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140" windowWidth="9180" windowHeight="4500" tabRatio="702"/>
  </bookViews>
  <sheets>
    <sheet name="WOMEN" sheetId="20" r:id="rId1"/>
    <sheet name="MEN" sheetId="21" r:id="rId2"/>
  </sheets>
  <externalReferences>
    <externalReference r:id="rId3"/>
  </externalReferences>
  <definedNames>
    <definedName name="_xlnm._FilterDatabase" localSheetId="1" hidden="1">MEN!$A$298:$K$298</definedName>
    <definedName name="_xlnm.Print_Area" localSheetId="1">MEN!$A$1:$K$365</definedName>
    <definedName name="_xlnm.Print_Area" localSheetId="0">WOMEN!$A$1:$K$176</definedName>
  </definedNames>
  <calcPr calcId="124519"/>
</workbook>
</file>

<file path=xl/calcChain.xml><?xml version="1.0" encoding="utf-8"?>
<calcChain xmlns="http://schemas.openxmlformats.org/spreadsheetml/2006/main">
  <c r="C69" i="21"/>
  <c r="D69"/>
  <c r="E69"/>
  <c r="F69"/>
  <c r="G69"/>
  <c r="H69"/>
  <c r="H365"/>
  <c r="G365"/>
  <c r="F365"/>
  <c r="E365"/>
  <c r="D365"/>
  <c r="C365"/>
  <c r="H364"/>
  <c r="G364"/>
  <c r="F364"/>
  <c r="E364"/>
  <c r="D364"/>
  <c r="C364"/>
  <c r="H363"/>
  <c r="G363"/>
  <c r="F363"/>
  <c r="E363"/>
  <c r="D363"/>
  <c r="C363"/>
  <c r="H358"/>
  <c r="G358"/>
  <c r="F358"/>
  <c r="E358"/>
  <c r="D358"/>
  <c r="C358"/>
  <c r="H357"/>
  <c r="G357"/>
  <c r="F357"/>
  <c r="E357"/>
  <c r="D357"/>
  <c r="C357"/>
  <c r="H356"/>
  <c r="G356"/>
  <c r="F356"/>
  <c r="E356"/>
  <c r="D356"/>
  <c r="C356"/>
  <c r="H355"/>
  <c r="G355"/>
  <c r="F355"/>
  <c r="E355"/>
  <c r="D355"/>
  <c r="C355"/>
  <c r="H350"/>
  <c r="G350"/>
  <c r="F350"/>
  <c r="E350"/>
  <c r="D350"/>
  <c r="C350"/>
  <c r="H349"/>
  <c r="G349"/>
  <c r="F349"/>
  <c r="E349"/>
  <c r="D349"/>
  <c r="C349"/>
  <c r="H348"/>
  <c r="G348"/>
  <c r="F348"/>
  <c r="E348"/>
  <c r="D348"/>
  <c r="C348"/>
  <c r="H347"/>
  <c r="G347"/>
  <c r="F347"/>
  <c r="E347"/>
  <c r="D347"/>
  <c r="C347"/>
  <c r="H346"/>
  <c r="G346"/>
  <c r="F346"/>
  <c r="E346"/>
  <c r="D346"/>
  <c r="C346"/>
  <c r="H344"/>
  <c r="G344"/>
  <c r="F344"/>
  <c r="E344"/>
  <c r="D344"/>
  <c r="C344"/>
  <c r="H343"/>
  <c r="G343"/>
  <c r="F343"/>
  <c r="E343"/>
  <c r="D343"/>
  <c r="C343"/>
  <c r="H342"/>
  <c r="G342"/>
  <c r="F342"/>
  <c r="E342"/>
  <c r="D342"/>
  <c r="C342"/>
  <c r="H341"/>
  <c r="G341"/>
  <c r="F341"/>
  <c r="E341"/>
  <c r="D341"/>
  <c r="C341"/>
  <c r="H340"/>
  <c r="G340"/>
  <c r="F340"/>
  <c r="E340"/>
  <c r="D340"/>
  <c r="C340"/>
  <c r="H339"/>
  <c r="G339"/>
  <c r="F339"/>
  <c r="E339"/>
  <c r="D339"/>
  <c r="C339"/>
  <c r="C334"/>
  <c r="D334"/>
  <c r="E334"/>
  <c r="F334"/>
  <c r="G334"/>
  <c r="H334"/>
  <c r="C331"/>
  <c r="D331"/>
  <c r="E331"/>
  <c r="F331"/>
  <c r="G331"/>
  <c r="H331"/>
  <c r="C332"/>
  <c r="D332"/>
  <c r="E332"/>
  <c r="F332"/>
  <c r="G332"/>
  <c r="H332"/>
  <c r="C333"/>
  <c r="D333"/>
  <c r="E333"/>
  <c r="F333"/>
  <c r="G333"/>
  <c r="H333"/>
  <c r="H330"/>
  <c r="G330"/>
  <c r="F330"/>
  <c r="E330"/>
  <c r="D330"/>
  <c r="C330"/>
  <c r="H329"/>
  <c r="G329"/>
  <c r="F329"/>
  <c r="E329"/>
  <c r="D329"/>
  <c r="C329"/>
  <c r="H328"/>
  <c r="G328"/>
  <c r="F328"/>
  <c r="E328"/>
  <c r="D328"/>
  <c r="C328"/>
  <c r="H327"/>
  <c r="G327"/>
  <c r="F327"/>
  <c r="E327"/>
  <c r="D327"/>
  <c r="C327"/>
  <c r="H326"/>
  <c r="G326"/>
  <c r="F326"/>
  <c r="E326"/>
  <c r="D326"/>
  <c r="C326"/>
  <c r="H325"/>
  <c r="G325"/>
  <c r="F325"/>
  <c r="E325"/>
  <c r="D325"/>
  <c r="C325"/>
  <c r="H324"/>
  <c r="G324"/>
  <c r="F324"/>
  <c r="E324"/>
  <c r="D324"/>
  <c r="C324"/>
  <c r="H323"/>
  <c r="G323"/>
  <c r="F323"/>
  <c r="E323"/>
  <c r="D323"/>
  <c r="C323"/>
  <c r="H322"/>
  <c r="G322"/>
  <c r="F322"/>
  <c r="E322"/>
  <c r="D322"/>
  <c r="C322"/>
  <c r="H321"/>
  <c r="G321"/>
  <c r="F321"/>
  <c r="E321"/>
  <c r="D321"/>
  <c r="C321"/>
  <c r="H320"/>
  <c r="G320"/>
  <c r="F320"/>
  <c r="E320"/>
  <c r="D320"/>
  <c r="C320"/>
  <c r="H315"/>
  <c r="G315"/>
  <c r="F315"/>
  <c r="E315"/>
  <c r="D315"/>
  <c r="C315"/>
  <c r="H314"/>
  <c r="G314"/>
  <c r="F314"/>
  <c r="E314"/>
  <c r="D314"/>
  <c r="C314"/>
  <c r="C307"/>
  <c r="D307"/>
  <c r="E307"/>
  <c r="F307"/>
  <c r="G307"/>
  <c r="H307"/>
  <c r="C301"/>
  <c r="D301"/>
  <c r="E301"/>
  <c r="F301"/>
  <c r="G301"/>
  <c r="H301"/>
  <c r="C308"/>
  <c r="D308"/>
  <c r="E308"/>
  <c r="F308"/>
  <c r="G308"/>
  <c r="H308"/>
  <c r="C304"/>
  <c r="D304"/>
  <c r="E304"/>
  <c r="F304"/>
  <c r="G304"/>
  <c r="H304"/>
  <c r="C309"/>
  <c r="D309"/>
  <c r="E309"/>
  <c r="F309"/>
  <c r="G309"/>
  <c r="H309"/>
  <c r="H306"/>
  <c r="G306"/>
  <c r="F306"/>
  <c r="E306"/>
  <c r="D306"/>
  <c r="C306"/>
  <c r="H303"/>
  <c r="G303"/>
  <c r="F303"/>
  <c r="E303"/>
  <c r="D303"/>
  <c r="C303"/>
  <c r="H300"/>
  <c r="G300"/>
  <c r="F300"/>
  <c r="E300"/>
  <c r="D300"/>
  <c r="C300"/>
  <c r="H299"/>
  <c r="G299"/>
  <c r="F299"/>
  <c r="E299"/>
  <c r="D299"/>
  <c r="C299"/>
  <c r="H305"/>
  <c r="G305"/>
  <c r="F305"/>
  <c r="E305"/>
  <c r="D305"/>
  <c r="C305"/>
  <c r="H302"/>
  <c r="G302"/>
  <c r="F302"/>
  <c r="E302"/>
  <c r="D302"/>
  <c r="C302"/>
  <c r="H294"/>
  <c r="G294"/>
  <c r="F294"/>
  <c r="E294"/>
  <c r="D294"/>
  <c r="C294"/>
  <c r="H293"/>
  <c r="G293"/>
  <c r="F293"/>
  <c r="E293"/>
  <c r="D293"/>
  <c r="C293"/>
  <c r="H292"/>
  <c r="G292"/>
  <c r="F292"/>
  <c r="E292"/>
  <c r="D292"/>
  <c r="C292"/>
  <c r="H291"/>
  <c r="G291"/>
  <c r="F291"/>
  <c r="E291"/>
  <c r="D291"/>
  <c r="C291"/>
  <c r="H290"/>
  <c r="G290"/>
  <c r="F290"/>
  <c r="E290"/>
  <c r="D290"/>
  <c r="C290"/>
  <c r="H289"/>
  <c r="G289"/>
  <c r="F289"/>
  <c r="E289"/>
  <c r="D289"/>
  <c r="C289"/>
  <c r="C284"/>
  <c r="D284"/>
  <c r="E284"/>
  <c r="F284"/>
  <c r="G284"/>
  <c r="H284"/>
  <c r="H283"/>
  <c r="G283"/>
  <c r="F283"/>
  <c r="E283"/>
  <c r="D283"/>
  <c r="C283"/>
  <c r="H282"/>
  <c r="G282"/>
  <c r="F282"/>
  <c r="E282"/>
  <c r="D282"/>
  <c r="C282"/>
  <c r="H281"/>
  <c r="G281"/>
  <c r="F281"/>
  <c r="E281"/>
  <c r="D281"/>
  <c r="C281"/>
  <c r="H280"/>
  <c r="G280"/>
  <c r="F280"/>
  <c r="E280"/>
  <c r="D280"/>
  <c r="C280"/>
  <c r="H279"/>
  <c r="G279"/>
  <c r="F279"/>
  <c r="E279"/>
  <c r="D279"/>
  <c r="C279"/>
  <c r="H278"/>
  <c r="G278"/>
  <c r="F278"/>
  <c r="E278"/>
  <c r="D278"/>
  <c r="C278"/>
  <c r="H277"/>
  <c r="G277"/>
  <c r="F277"/>
  <c r="E277"/>
  <c r="D277"/>
  <c r="C277"/>
  <c r="H276"/>
  <c r="G276"/>
  <c r="F276"/>
  <c r="E276"/>
  <c r="D276"/>
  <c r="C276"/>
  <c r="H271"/>
  <c r="G271"/>
  <c r="F271"/>
  <c r="E271"/>
  <c r="D271"/>
  <c r="C271"/>
  <c r="H270"/>
  <c r="G270"/>
  <c r="F270"/>
  <c r="E270"/>
  <c r="D270"/>
  <c r="C270"/>
  <c r="H269"/>
  <c r="G269"/>
  <c r="F269"/>
  <c r="E269"/>
  <c r="D269"/>
  <c r="C269"/>
  <c r="H268"/>
  <c r="G268"/>
  <c r="F268"/>
  <c r="E268"/>
  <c r="D268"/>
  <c r="C268"/>
  <c r="H267"/>
  <c r="G267"/>
  <c r="F267"/>
  <c r="E267"/>
  <c r="D267"/>
  <c r="C267"/>
  <c r="H266"/>
  <c r="G266"/>
  <c r="F266"/>
  <c r="E266"/>
  <c r="D266"/>
  <c r="C266"/>
  <c r="H265"/>
  <c r="G265"/>
  <c r="F265"/>
  <c r="E265"/>
  <c r="D265"/>
  <c r="C265"/>
  <c r="H264"/>
  <c r="G264"/>
  <c r="F264"/>
  <c r="E264"/>
  <c r="D264"/>
  <c r="C264"/>
  <c r="H263"/>
  <c r="G263"/>
  <c r="F263"/>
  <c r="E263"/>
  <c r="D263"/>
  <c r="C263"/>
  <c r="H262"/>
  <c r="G262"/>
  <c r="F262"/>
  <c r="E262"/>
  <c r="D262"/>
  <c r="C262"/>
  <c r="H261"/>
  <c r="G261"/>
  <c r="F261"/>
  <c r="E261"/>
  <c r="D261"/>
  <c r="C261"/>
  <c r="H260"/>
  <c r="G260"/>
  <c r="F260"/>
  <c r="E260"/>
  <c r="D260"/>
  <c r="C260"/>
  <c r="H259"/>
  <c r="G259"/>
  <c r="F259"/>
  <c r="E259"/>
  <c r="D259"/>
  <c r="C259"/>
  <c r="H258"/>
  <c r="G258"/>
  <c r="F258"/>
  <c r="E258"/>
  <c r="D258"/>
  <c r="C258"/>
  <c r="H257"/>
  <c r="G257"/>
  <c r="F257"/>
  <c r="E257"/>
  <c r="D257"/>
  <c r="C257"/>
  <c r="H256"/>
  <c r="G256"/>
  <c r="F256"/>
  <c r="E256"/>
  <c r="D256"/>
  <c r="C256"/>
  <c r="H255"/>
  <c r="G255"/>
  <c r="F255"/>
  <c r="E255"/>
  <c r="D255"/>
  <c r="C255"/>
  <c r="H254"/>
  <c r="G254"/>
  <c r="F254"/>
  <c r="E254"/>
  <c r="D254"/>
  <c r="C254"/>
  <c r="H249"/>
  <c r="G249"/>
  <c r="F249"/>
  <c r="E249"/>
  <c r="D249"/>
  <c r="C249"/>
  <c r="H248"/>
  <c r="G248"/>
  <c r="F248"/>
  <c r="E248"/>
  <c r="D248"/>
  <c r="C248"/>
  <c r="H247"/>
  <c r="G247"/>
  <c r="F247"/>
  <c r="E247"/>
  <c r="D247"/>
  <c r="C247"/>
  <c r="H246"/>
  <c r="G246"/>
  <c r="F246"/>
  <c r="E246"/>
  <c r="D246"/>
  <c r="C246"/>
  <c r="H245"/>
  <c r="G245"/>
  <c r="F245"/>
  <c r="E245"/>
  <c r="D245"/>
  <c r="C245"/>
  <c r="H244"/>
  <c r="G244"/>
  <c r="F244"/>
  <c r="E244"/>
  <c r="D244"/>
  <c r="C244"/>
  <c r="H243"/>
  <c r="G243"/>
  <c r="F243"/>
  <c r="E243"/>
  <c r="D243"/>
  <c r="C243"/>
  <c r="H242"/>
  <c r="G242"/>
  <c r="F242"/>
  <c r="E242"/>
  <c r="D242"/>
  <c r="C242"/>
  <c r="H241"/>
  <c r="G241"/>
  <c r="F241"/>
  <c r="E241"/>
  <c r="D241"/>
  <c r="C241"/>
  <c r="H240"/>
  <c r="G240"/>
  <c r="F240"/>
  <c r="E240"/>
  <c r="D240"/>
  <c r="C240"/>
  <c r="H239"/>
  <c r="G239"/>
  <c r="F239"/>
  <c r="E239"/>
  <c r="D239"/>
  <c r="C239"/>
  <c r="H238"/>
  <c r="G238"/>
  <c r="F238"/>
  <c r="E238"/>
  <c r="D238"/>
  <c r="C238"/>
  <c r="H237"/>
  <c r="G237"/>
  <c r="F237"/>
  <c r="E237"/>
  <c r="D237"/>
  <c r="C237"/>
  <c r="H236"/>
  <c r="G236"/>
  <c r="F236"/>
  <c r="E236"/>
  <c r="D236"/>
  <c r="C236"/>
  <c r="H235"/>
  <c r="G235"/>
  <c r="F235"/>
  <c r="E235"/>
  <c r="D235"/>
  <c r="C235"/>
  <c r="H234"/>
  <c r="G234"/>
  <c r="F234"/>
  <c r="E234"/>
  <c r="D234"/>
  <c r="C234"/>
  <c r="H233"/>
  <c r="G233"/>
  <c r="F233"/>
  <c r="E233"/>
  <c r="D233"/>
  <c r="C233"/>
  <c r="H232"/>
  <c r="G232"/>
  <c r="F232"/>
  <c r="E232"/>
  <c r="D232"/>
  <c r="C232"/>
  <c r="H231"/>
  <c r="G231"/>
  <c r="F231"/>
  <c r="E231"/>
  <c r="D231"/>
  <c r="C231"/>
  <c r="H230"/>
  <c r="G230"/>
  <c r="F230"/>
  <c r="E230"/>
  <c r="D230"/>
  <c r="C230"/>
  <c r="H229"/>
  <c r="G229"/>
  <c r="F229"/>
  <c r="E229"/>
  <c r="D229"/>
  <c r="C229"/>
  <c r="H228"/>
  <c r="G228"/>
  <c r="F228"/>
  <c r="E228"/>
  <c r="D228"/>
  <c r="C228"/>
  <c r="H227"/>
  <c r="G227"/>
  <c r="F227"/>
  <c r="E227"/>
  <c r="D227"/>
  <c r="C227"/>
  <c r="H226"/>
  <c r="G226"/>
  <c r="F226"/>
  <c r="E226"/>
  <c r="D226"/>
  <c r="C226"/>
  <c r="C202"/>
  <c r="D202"/>
  <c r="E202"/>
  <c r="F202"/>
  <c r="G202"/>
  <c r="H202"/>
  <c r="C204"/>
  <c r="D204"/>
  <c r="E204"/>
  <c r="F204"/>
  <c r="G204"/>
  <c r="H204"/>
  <c r="C212"/>
  <c r="D212"/>
  <c r="E212"/>
  <c r="F212"/>
  <c r="G212"/>
  <c r="H212"/>
  <c r="C220"/>
  <c r="D220"/>
  <c r="E220"/>
  <c r="F220"/>
  <c r="G220"/>
  <c r="H220"/>
  <c r="C221"/>
  <c r="D221"/>
  <c r="E221"/>
  <c r="F221"/>
  <c r="G221"/>
  <c r="H221"/>
  <c r="C192"/>
  <c r="D192"/>
  <c r="E192"/>
  <c r="F192"/>
  <c r="G192"/>
  <c r="H192"/>
  <c r="C196"/>
  <c r="D196"/>
  <c r="E196"/>
  <c r="F196"/>
  <c r="G196"/>
  <c r="H196"/>
  <c r="C197"/>
  <c r="D197"/>
  <c r="E197"/>
  <c r="F197"/>
  <c r="G197"/>
  <c r="H197"/>
  <c r="C205"/>
  <c r="D205"/>
  <c r="E205"/>
  <c r="F205"/>
  <c r="G205"/>
  <c r="H205"/>
  <c r="C210"/>
  <c r="D210"/>
  <c r="E210"/>
  <c r="F210"/>
  <c r="G210"/>
  <c r="H210"/>
  <c r="C187"/>
  <c r="D187"/>
  <c r="E187"/>
  <c r="F187"/>
  <c r="G187"/>
  <c r="H187"/>
  <c r="C194"/>
  <c r="D194"/>
  <c r="E194"/>
  <c r="F194"/>
  <c r="G194"/>
  <c r="H194"/>
  <c r="C207"/>
  <c r="D207"/>
  <c r="E207"/>
  <c r="F207"/>
  <c r="G207"/>
  <c r="H207"/>
  <c r="C203"/>
  <c r="D203"/>
  <c r="E203"/>
  <c r="F203"/>
  <c r="G203"/>
  <c r="H203"/>
  <c r="C213"/>
  <c r="D213"/>
  <c r="E213"/>
  <c r="F213"/>
  <c r="G213"/>
  <c r="H213"/>
  <c r="C214"/>
  <c r="D214"/>
  <c r="E214"/>
  <c r="F214"/>
  <c r="G214"/>
  <c r="H214"/>
  <c r="C218"/>
  <c r="D218"/>
  <c r="E218"/>
  <c r="F218"/>
  <c r="G218"/>
  <c r="H218"/>
  <c r="C198"/>
  <c r="D198"/>
  <c r="E198"/>
  <c r="F198"/>
  <c r="G198"/>
  <c r="H198"/>
  <c r="C200"/>
  <c r="D200"/>
  <c r="E200"/>
  <c r="F200"/>
  <c r="G200"/>
  <c r="H200"/>
  <c r="C189"/>
  <c r="D189"/>
  <c r="E189"/>
  <c r="F189"/>
  <c r="G189"/>
  <c r="H189"/>
  <c r="C190"/>
  <c r="D190"/>
  <c r="E190"/>
  <c r="F190"/>
  <c r="G190"/>
  <c r="H190"/>
  <c r="C195"/>
  <c r="D195"/>
  <c r="E195"/>
  <c r="F195"/>
  <c r="G195"/>
  <c r="H195"/>
  <c r="C199"/>
  <c r="D199"/>
  <c r="E199"/>
  <c r="F199"/>
  <c r="G199"/>
  <c r="H199"/>
  <c r="C201"/>
  <c r="D201"/>
  <c r="E201"/>
  <c r="F201"/>
  <c r="G201"/>
  <c r="H201"/>
  <c r="C206"/>
  <c r="D206"/>
  <c r="E206"/>
  <c r="F206"/>
  <c r="G206"/>
  <c r="H206"/>
  <c r="C188"/>
  <c r="D188"/>
  <c r="E188"/>
  <c r="F188"/>
  <c r="G188"/>
  <c r="H188"/>
  <c r="C191"/>
  <c r="D191"/>
  <c r="E191"/>
  <c r="F191"/>
  <c r="G191"/>
  <c r="H191"/>
  <c r="C186"/>
  <c r="D186"/>
  <c r="E186"/>
  <c r="F186"/>
  <c r="G186"/>
  <c r="H186"/>
  <c r="C208"/>
  <c r="D208"/>
  <c r="E208"/>
  <c r="F208"/>
  <c r="G208"/>
  <c r="H208"/>
  <c r="C209"/>
  <c r="D209"/>
  <c r="E209"/>
  <c r="F209"/>
  <c r="G209"/>
  <c r="H209"/>
  <c r="C211"/>
  <c r="D211"/>
  <c r="E211"/>
  <c r="F211"/>
  <c r="G211"/>
  <c r="H211"/>
  <c r="C217"/>
  <c r="D217"/>
  <c r="E217"/>
  <c r="F217"/>
  <c r="G217"/>
  <c r="H217"/>
  <c r="C215"/>
  <c r="D215"/>
  <c r="E215"/>
  <c r="F215"/>
  <c r="G215"/>
  <c r="H215"/>
  <c r="C216"/>
  <c r="D216"/>
  <c r="E216"/>
  <c r="F216"/>
  <c r="G216"/>
  <c r="H216"/>
  <c r="C219"/>
  <c r="D219"/>
  <c r="E219"/>
  <c r="F219"/>
  <c r="G219"/>
  <c r="H219"/>
  <c r="H193"/>
  <c r="G193"/>
  <c r="F193"/>
  <c r="E193"/>
  <c r="D193"/>
  <c r="C193"/>
  <c r="H181" l="1"/>
  <c r="G181"/>
  <c r="F181"/>
  <c r="E181"/>
  <c r="D181"/>
  <c r="C181"/>
  <c r="C171"/>
  <c r="D171"/>
  <c r="E171"/>
  <c r="F171"/>
  <c r="G171"/>
  <c r="H171"/>
  <c r="C174"/>
  <c r="D174"/>
  <c r="E174"/>
  <c r="F174"/>
  <c r="G174"/>
  <c r="H174"/>
  <c r="C176"/>
  <c r="D176"/>
  <c r="E176"/>
  <c r="F176"/>
  <c r="G176"/>
  <c r="H176"/>
  <c r="C169"/>
  <c r="D169"/>
  <c r="E169"/>
  <c r="F169"/>
  <c r="G169"/>
  <c r="H169"/>
  <c r="C173"/>
  <c r="D173"/>
  <c r="E173"/>
  <c r="F173"/>
  <c r="G173"/>
  <c r="H173"/>
  <c r="C175"/>
  <c r="D175"/>
  <c r="E175"/>
  <c r="F175"/>
  <c r="G175"/>
  <c r="H175"/>
  <c r="C170"/>
  <c r="D170"/>
  <c r="E170"/>
  <c r="F170"/>
  <c r="G170"/>
  <c r="H170"/>
  <c r="H172"/>
  <c r="G172"/>
  <c r="F172"/>
  <c r="E172"/>
  <c r="D172"/>
  <c r="C172"/>
  <c r="H168"/>
  <c r="G168"/>
  <c r="F168"/>
  <c r="E168"/>
  <c r="D168"/>
  <c r="C168"/>
  <c r="H167"/>
  <c r="G167"/>
  <c r="F167"/>
  <c r="E167"/>
  <c r="D167"/>
  <c r="C167"/>
  <c r="H166"/>
  <c r="G166"/>
  <c r="F166"/>
  <c r="E166"/>
  <c r="D166"/>
  <c r="C166"/>
  <c r="H165"/>
  <c r="G165"/>
  <c r="F165"/>
  <c r="E165"/>
  <c r="D165"/>
  <c r="C165"/>
  <c r="H160"/>
  <c r="G160"/>
  <c r="F160"/>
  <c r="E160"/>
  <c r="D160"/>
  <c r="C160"/>
  <c r="H159"/>
  <c r="G159"/>
  <c r="F159"/>
  <c r="E159"/>
  <c r="D159"/>
  <c r="C159"/>
  <c r="H158"/>
  <c r="G158"/>
  <c r="F158"/>
  <c r="E158"/>
  <c r="D158"/>
  <c r="C158"/>
  <c r="H157"/>
  <c r="G157"/>
  <c r="F157"/>
  <c r="E157"/>
  <c r="D157"/>
  <c r="C157"/>
  <c r="H156"/>
  <c r="G156"/>
  <c r="F156"/>
  <c r="E156"/>
  <c r="D156"/>
  <c r="C156"/>
  <c r="C149"/>
  <c r="D149"/>
  <c r="E149"/>
  <c r="F149"/>
  <c r="G149"/>
  <c r="H149"/>
  <c r="C150"/>
  <c r="D150"/>
  <c r="E150"/>
  <c r="F150"/>
  <c r="G150"/>
  <c r="H150"/>
  <c r="C151"/>
  <c r="D151"/>
  <c r="E151"/>
  <c r="F151"/>
  <c r="G151"/>
  <c r="H151"/>
  <c r="H148"/>
  <c r="G148"/>
  <c r="F148"/>
  <c r="E148"/>
  <c r="D148"/>
  <c r="C148"/>
  <c r="H147"/>
  <c r="G147"/>
  <c r="F147"/>
  <c r="E147"/>
  <c r="D147"/>
  <c r="C147"/>
  <c r="H146"/>
  <c r="G146"/>
  <c r="F146"/>
  <c r="E146"/>
  <c r="D146"/>
  <c r="C146"/>
  <c r="H145"/>
  <c r="G145"/>
  <c r="F145"/>
  <c r="E145"/>
  <c r="D145"/>
  <c r="C145"/>
  <c r="H134"/>
  <c r="C135"/>
  <c r="D135"/>
  <c r="E135"/>
  <c r="F135"/>
  <c r="G135"/>
  <c r="H135"/>
  <c r="C140"/>
  <c r="D140"/>
  <c r="E140"/>
  <c r="F140"/>
  <c r="G140"/>
  <c r="H140"/>
  <c r="C130"/>
  <c r="D130"/>
  <c r="E130"/>
  <c r="F130"/>
  <c r="G130"/>
  <c r="H130"/>
  <c r="C132"/>
  <c r="D132"/>
  <c r="E132"/>
  <c r="F132"/>
  <c r="G132"/>
  <c r="H132"/>
  <c r="C128"/>
  <c r="D128"/>
  <c r="E128"/>
  <c r="F128"/>
  <c r="G128"/>
  <c r="H128"/>
  <c r="C129"/>
  <c r="D129"/>
  <c r="E129"/>
  <c r="F129"/>
  <c r="G129"/>
  <c r="H129"/>
  <c r="C127"/>
  <c r="D127"/>
  <c r="E127"/>
  <c r="F127"/>
  <c r="G127"/>
  <c r="H127"/>
  <c r="C131"/>
  <c r="D131"/>
  <c r="E131"/>
  <c r="F131"/>
  <c r="G131"/>
  <c r="H131"/>
  <c r="C139"/>
  <c r="D139"/>
  <c r="E139"/>
  <c r="F139"/>
  <c r="G139"/>
  <c r="H139"/>
  <c r="H138"/>
  <c r="G138"/>
  <c r="F138"/>
  <c r="E138"/>
  <c r="D138"/>
  <c r="C138"/>
  <c r="H133"/>
  <c r="G133"/>
  <c r="F133"/>
  <c r="E133"/>
  <c r="D133"/>
  <c r="C133"/>
  <c r="H136"/>
  <c r="G136"/>
  <c r="F136"/>
  <c r="E136"/>
  <c r="D136"/>
  <c r="C136"/>
  <c r="H137"/>
  <c r="G137"/>
  <c r="F137"/>
  <c r="E137"/>
  <c r="D137"/>
  <c r="C137"/>
  <c r="G134"/>
  <c r="F134"/>
  <c r="E134"/>
  <c r="D134"/>
  <c r="C134"/>
  <c r="C117"/>
  <c r="D117"/>
  <c r="E117"/>
  <c r="F117"/>
  <c r="G117"/>
  <c r="H117"/>
  <c r="C118"/>
  <c r="D118"/>
  <c r="E118"/>
  <c r="F118"/>
  <c r="G118"/>
  <c r="H118"/>
  <c r="C120"/>
  <c r="D120"/>
  <c r="E120"/>
  <c r="F120"/>
  <c r="G120"/>
  <c r="H120"/>
  <c r="C121"/>
  <c r="D121"/>
  <c r="E121"/>
  <c r="F121"/>
  <c r="G121"/>
  <c r="H121"/>
  <c r="H116"/>
  <c r="G116"/>
  <c r="F116"/>
  <c r="E116"/>
  <c r="D116"/>
  <c r="C116"/>
  <c r="H122"/>
  <c r="G122"/>
  <c r="F122"/>
  <c r="E122"/>
  <c r="D122"/>
  <c r="C122"/>
  <c r="H119"/>
  <c r="G119"/>
  <c r="F119"/>
  <c r="E119"/>
  <c r="D119"/>
  <c r="C119"/>
  <c r="H115"/>
  <c r="G115"/>
  <c r="F115"/>
  <c r="E115"/>
  <c r="D115"/>
  <c r="C115"/>
  <c r="H114"/>
  <c r="H113" s="1"/>
  <c r="G114"/>
  <c r="F114"/>
  <c r="E114"/>
  <c r="D114"/>
  <c r="C114"/>
  <c r="G113"/>
  <c r="F113"/>
  <c r="E113"/>
  <c r="D113"/>
  <c r="C113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H105"/>
  <c r="G105"/>
  <c r="F105"/>
  <c r="E105"/>
  <c r="D105"/>
  <c r="C105"/>
  <c r="H104"/>
  <c r="H103" s="1"/>
  <c r="G104"/>
  <c r="F104"/>
  <c r="E104"/>
  <c r="D104"/>
  <c r="C104"/>
  <c r="G103"/>
  <c r="F103"/>
  <c r="E103"/>
  <c r="D103"/>
  <c r="C103"/>
  <c r="C91"/>
  <c r="D91"/>
  <c r="E91"/>
  <c r="F91"/>
  <c r="G91"/>
  <c r="H91"/>
  <c r="C92"/>
  <c r="D92"/>
  <c r="E92"/>
  <c r="F92"/>
  <c r="G92"/>
  <c r="H92"/>
  <c r="C95"/>
  <c r="D95"/>
  <c r="E95"/>
  <c r="F95"/>
  <c r="G95"/>
  <c r="H95"/>
  <c r="C97"/>
  <c r="D97"/>
  <c r="E97"/>
  <c r="F97"/>
  <c r="G97"/>
  <c r="H97"/>
  <c r="C98"/>
  <c r="D98"/>
  <c r="E98"/>
  <c r="F98"/>
  <c r="G98"/>
  <c r="H98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D87"/>
  <c r="E87"/>
  <c r="F87"/>
  <c r="G87"/>
  <c r="H87"/>
  <c r="C88"/>
  <c r="D88"/>
  <c r="E88"/>
  <c r="F88"/>
  <c r="G88"/>
  <c r="H88"/>
  <c r="C89"/>
  <c r="D89"/>
  <c r="E89"/>
  <c r="F89"/>
  <c r="G89"/>
  <c r="H89"/>
  <c r="C90"/>
  <c r="D90"/>
  <c r="E90"/>
  <c r="F90"/>
  <c r="G90"/>
  <c r="H90"/>
  <c r="C93"/>
  <c r="D93"/>
  <c r="E93"/>
  <c r="F93"/>
  <c r="G93"/>
  <c r="H93"/>
  <c r="C94"/>
  <c r="D94"/>
  <c r="E94"/>
  <c r="F94"/>
  <c r="G94"/>
  <c r="H94"/>
  <c r="C96"/>
  <c r="D96"/>
  <c r="E96"/>
  <c r="F96"/>
  <c r="G96"/>
  <c r="H96"/>
  <c r="H83"/>
  <c r="G83"/>
  <c r="F83"/>
  <c r="E83"/>
  <c r="D83"/>
  <c r="C83"/>
  <c r="G82"/>
  <c r="F82"/>
  <c r="E82"/>
  <c r="D82"/>
  <c r="C82"/>
  <c r="G81"/>
  <c r="F81"/>
  <c r="E81"/>
  <c r="D81"/>
  <c r="C81"/>
  <c r="H76"/>
  <c r="G76"/>
  <c r="F76"/>
  <c r="E76"/>
  <c r="D76"/>
  <c r="C76"/>
  <c r="H75"/>
  <c r="H74" s="1"/>
  <c r="G75"/>
  <c r="F75"/>
  <c r="E75"/>
  <c r="D75"/>
  <c r="C75"/>
  <c r="G74"/>
  <c r="F74"/>
  <c r="E74"/>
  <c r="D74"/>
  <c r="C74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D59"/>
  <c r="E59"/>
  <c r="F59"/>
  <c r="G59"/>
  <c r="H59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G43"/>
  <c r="F43"/>
  <c r="E43"/>
  <c r="D43"/>
  <c r="C43"/>
  <c r="G38"/>
  <c r="F38"/>
  <c r="E38"/>
  <c r="D38"/>
  <c r="C38"/>
  <c r="G37"/>
  <c r="F37"/>
  <c r="E37"/>
  <c r="D37"/>
  <c r="C37"/>
  <c r="G36"/>
  <c r="F36"/>
  <c r="E36"/>
  <c r="D36"/>
  <c r="C36"/>
  <c r="C28"/>
  <c r="D28"/>
  <c r="E28"/>
  <c r="F28"/>
  <c r="G28"/>
  <c r="C30"/>
  <c r="D30"/>
  <c r="E30"/>
  <c r="F30"/>
  <c r="G30"/>
  <c r="C25"/>
  <c r="D25"/>
  <c r="E25"/>
  <c r="F25"/>
  <c r="G25"/>
  <c r="C27"/>
  <c r="D27"/>
  <c r="E27"/>
  <c r="F27"/>
  <c r="G27"/>
  <c r="C29"/>
  <c r="D29"/>
  <c r="E29"/>
  <c r="F29"/>
  <c r="G29"/>
  <c r="C31"/>
  <c r="D31"/>
  <c r="E31"/>
  <c r="F31"/>
  <c r="G31"/>
  <c r="H31"/>
  <c r="H30" s="1"/>
  <c r="H29" s="1"/>
  <c r="H28" s="1"/>
  <c r="H27" s="1"/>
  <c r="H26" s="1"/>
  <c r="H25" s="1"/>
  <c r="H24" s="1"/>
  <c r="G26"/>
  <c r="F26"/>
  <c r="E26"/>
  <c r="D26"/>
  <c r="C26"/>
  <c r="G24"/>
  <c r="F24"/>
  <c r="E24"/>
  <c r="D24"/>
  <c r="C24"/>
  <c r="H19"/>
  <c r="H18" s="1"/>
  <c r="G19"/>
  <c r="F19"/>
  <c r="E19"/>
  <c r="D19"/>
  <c r="C19"/>
  <c r="G18"/>
  <c r="F18"/>
  <c r="E18"/>
  <c r="D18"/>
  <c r="C18"/>
  <c r="H12"/>
  <c r="H13"/>
  <c r="H9"/>
  <c r="H10"/>
  <c r="H11"/>
  <c r="H8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H6"/>
  <c r="H5" s="1"/>
  <c r="H7"/>
  <c r="G5"/>
  <c r="G7"/>
  <c r="F7"/>
  <c r="E7"/>
  <c r="D7"/>
  <c r="C7"/>
  <c r="G6"/>
  <c r="F6"/>
  <c r="E6"/>
  <c r="D6"/>
  <c r="C6"/>
  <c r="F5"/>
  <c r="E5"/>
  <c r="D5"/>
  <c r="C5"/>
</calcChain>
</file>

<file path=xl/sharedStrings.xml><?xml version="1.0" encoding="utf-8"?>
<sst xmlns="http://schemas.openxmlformats.org/spreadsheetml/2006/main" count="1524" uniqueCount="630">
  <si>
    <t>DOS</t>
  </si>
  <si>
    <t>D/N</t>
  </si>
  <si>
    <t>OBS</t>
  </si>
  <si>
    <t>Date</t>
  </si>
  <si>
    <t>RG</t>
  </si>
  <si>
    <t>NOM</t>
  </si>
  <si>
    <t>PRENOMS</t>
  </si>
  <si>
    <t>CLUB</t>
  </si>
  <si>
    <t>CW</t>
  </si>
  <si>
    <t>PERF</t>
  </si>
  <si>
    <t>V/V</t>
  </si>
  <si>
    <t>CAT</t>
  </si>
  <si>
    <t>06.05.2017</t>
  </si>
  <si>
    <t>10.000m Marche U18G U20G</t>
  </si>
  <si>
    <t>100m Haies U18F</t>
  </si>
  <si>
    <t>SR</t>
  </si>
  <si>
    <t>Marteau U20G</t>
  </si>
  <si>
    <t>53.92</t>
  </si>
  <si>
    <t>45.46</t>
  </si>
  <si>
    <t>110m Haies U18G</t>
  </si>
  <si>
    <t>v/v</t>
  </si>
  <si>
    <t>_0.3</t>
  </si>
  <si>
    <t>15.24</t>
  </si>
  <si>
    <t>15.75</t>
  </si>
  <si>
    <t>17.61</t>
  </si>
  <si>
    <t>22.35</t>
  </si>
  <si>
    <t>15.45</t>
  </si>
  <si>
    <t>16.61</t>
  </si>
  <si>
    <t>20.36</t>
  </si>
  <si>
    <t>DQ</t>
  </si>
  <si>
    <t>NC</t>
  </si>
  <si>
    <t>110m Haies U20G</t>
  </si>
  <si>
    <t>_0.9</t>
  </si>
  <si>
    <t>14.90</t>
  </si>
  <si>
    <t>15.60</t>
  </si>
  <si>
    <t>17.08</t>
  </si>
  <si>
    <t>DNF</t>
  </si>
  <si>
    <t>SH</t>
  </si>
  <si>
    <t>U20G</t>
  </si>
  <si>
    <t>110m Haies SH</t>
  </si>
  <si>
    <t>46.13.20</t>
  </si>
  <si>
    <t>50.50.77</t>
  </si>
  <si>
    <t>51.35.26</t>
  </si>
  <si>
    <t>53.52.51</t>
  </si>
  <si>
    <t>54.43.41</t>
  </si>
  <si>
    <t>55.20.20</t>
  </si>
  <si>
    <t>56.23.80</t>
  </si>
  <si>
    <t>3.53.31</t>
  </si>
  <si>
    <t>3.54.94</t>
  </si>
  <si>
    <t>3.57.24</t>
  </si>
  <si>
    <t>4.01.53</t>
  </si>
  <si>
    <t>4.03.14</t>
  </si>
  <si>
    <t>4.04.58</t>
  </si>
  <si>
    <t>4.05.60</t>
  </si>
  <si>
    <t>4.06.89</t>
  </si>
  <si>
    <t>4.10.53</t>
  </si>
  <si>
    <t>4.11.54</t>
  </si>
  <si>
    <t>4.12.49</t>
  </si>
  <si>
    <t>4.12.78</t>
  </si>
  <si>
    <t>4.15.06</t>
  </si>
  <si>
    <t>4.21.42</t>
  </si>
  <si>
    <t>4.35.87</t>
  </si>
  <si>
    <t>4.48.52</t>
  </si>
  <si>
    <t>1500m U18G U20G</t>
  </si>
  <si>
    <t>1500m SG</t>
  </si>
  <si>
    <t>13.58</t>
  </si>
  <si>
    <t>13.11</t>
  </si>
  <si>
    <t>12.92</t>
  </si>
  <si>
    <t>Poids U20G</t>
  </si>
  <si>
    <t>400m U18G</t>
  </si>
  <si>
    <t>U18G</t>
  </si>
  <si>
    <t>400m U20G</t>
  </si>
  <si>
    <t>49.43</t>
  </si>
  <si>
    <t>51.80</t>
  </si>
  <si>
    <t>53.10</t>
  </si>
  <si>
    <t>53.38</t>
  </si>
  <si>
    <t>53.85</t>
  </si>
  <si>
    <t>53.87</t>
  </si>
  <si>
    <t>54.63</t>
  </si>
  <si>
    <t>55.88</t>
  </si>
  <si>
    <t>56.60</t>
  </si>
  <si>
    <t>56.61</t>
  </si>
  <si>
    <t>57.37</t>
  </si>
  <si>
    <t>59.23</t>
  </si>
  <si>
    <t>64.71</t>
  </si>
  <si>
    <t>56.80</t>
  </si>
  <si>
    <t>57.34</t>
  </si>
  <si>
    <t>64.44</t>
  </si>
  <si>
    <t>65.51</t>
  </si>
  <si>
    <t>68.80</t>
  </si>
  <si>
    <t>51.86</t>
  </si>
  <si>
    <t>52.66</t>
  </si>
  <si>
    <t>53.97</t>
  </si>
  <si>
    <t>55.23</t>
  </si>
  <si>
    <t>56.17</t>
  </si>
  <si>
    <t>58.12</t>
  </si>
  <si>
    <t>400m SH</t>
  </si>
  <si>
    <t>47.87</t>
  </si>
  <si>
    <t>49.42</t>
  </si>
  <si>
    <t>50.00</t>
  </si>
  <si>
    <t>52.07</t>
  </si>
  <si>
    <t>50.60</t>
  </si>
  <si>
    <t>50.76</t>
  </si>
  <si>
    <t>51.39</t>
  </si>
  <si>
    <t>52.22</t>
  </si>
  <si>
    <t>52.34</t>
  </si>
  <si>
    <t>Longueur U18G U20G</t>
  </si>
  <si>
    <t>5.42</t>
  </si>
  <si>
    <t>5.35</t>
  </si>
  <si>
    <t>5.37</t>
  </si>
  <si>
    <t>5.56</t>
  </si>
  <si>
    <t>5.10</t>
  </si>
  <si>
    <t>6.10</t>
  </si>
  <si>
    <t>5.88</t>
  </si>
  <si>
    <t>6.60</t>
  </si>
  <si>
    <t>6.58</t>
  </si>
  <si>
    <t>6.65</t>
  </si>
  <si>
    <t>5.89</t>
  </si>
  <si>
    <t>4.52</t>
  </si>
  <si>
    <t>_0,7</t>
  </si>
  <si>
    <t>NM</t>
  </si>
  <si>
    <t>2000m Steeple U18G</t>
  </si>
  <si>
    <t>6.03.0</t>
  </si>
  <si>
    <t>6.03.1</t>
  </si>
  <si>
    <t>6.32.7</t>
  </si>
  <si>
    <t>7.05.2</t>
  </si>
  <si>
    <t>7.10.8</t>
  </si>
  <si>
    <t>8.35.9</t>
  </si>
  <si>
    <t>9.36.23</t>
  </si>
  <si>
    <t>10.16.15</t>
  </si>
  <si>
    <t>10.17.53</t>
  </si>
  <si>
    <t>10.32.40</t>
  </si>
  <si>
    <t>DNS</t>
  </si>
  <si>
    <t>2000m Steeple U20G SH</t>
  </si>
  <si>
    <t>400m Haies U18G U20G</t>
  </si>
  <si>
    <t>55.02</t>
  </si>
  <si>
    <t>55.48</t>
  </si>
  <si>
    <t>55.55</t>
  </si>
  <si>
    <t>59.60</t>
  </si>
  <si>
    <t>63.93</t>
  </si>
  <si>
    <t>60.23</t>
  </si>
  <si>
    <t>67.28</t>
  </si>
  <si>
    <t>72.45</t>
  </si>
  <si>
    <t>62.63</t>
  </si>
  <si>
    <t>62.75</t>
  </si>
  <si>
    <t>68.51</t>
  </si>
  <si>
    <t>76.74</t>
  </si>
  <si>
    <t>Javelot U20G</t>
  </si>
  <si>
    <t>47.92</t>
  </si>
  <si>
    <t>23.95</t>
  </si>
  <si>
    <t>25.06</t>
  </si>
  <si>
    <t>25.14</t>
  </si>
  <si>
    <t>25.46</t>
  </si>
  <si>
    <t>27.50</t>
  </si>
  <si>
    <t>26.22</t>
  </si>
  <si>
    <t>26.79</t>
  </si>
  <si>
    <t>28.80</t>
  </si>
  <si>
    <t>22.37</t>
  </si>
  <si>
    <t>23.00</t>
  </si>
  <si>
    <t>23.27</t>
  </si>
  <si>
    <t>23.36</t>
  </si>
  <si>
    <t>23.63</t>
  </si>
  <si>
    <t>23.85</t>
  </si>
  <si>
    <t>23.87</t>
  </si>
  <si>
    <t>23.89</t>
  </si>
  <si>
    <t>24.12</t>
  </si>
  <si>
    <t>24.53</t>
  </si>
  <si>
    <t>24.60</t>
  </si>
  <si>
    <t>24.99</t>
  </si>
  <si>
    <t>25.04</t>
  </si>
  <si>
    <t>25.31</t>
  </si>
  <si>
    <t>25.64</t>
  </si>
  <si>
    <t>24.80</t>
  </si>
  <si>
    <t>25.89</t>
  </si>
  <si>
    <t>26.19</t>
  </si>
  <si>
    <t>21.15</t>
  </si>
  <si>
    <t>21.17</t>
  </si>
  <si>
    <t>21.72</t>
  </si>
  <si>
    <t>22.71</t>
  </si>
  <si>
    <t>23.18</t>
  </si>
  <si>
    <t>24.07</t>
  </si>
  <si>
    <t>22.50</t>
  </si>
  <si>
    <t>23.43</t>
  </si>
  <si>
    <t>23.53</t>
  </si>
  <si>
    <t>23.54</t>
  </si>
  <si>
    <t>23.71</t>
  </si>
  <si>
    <t>23.90</t>
  </si>
  <si>
    <t>24.42</t>
  </si>
  <si>
    <t>23.37</t>
  </si>
  <si>
    <t>23.38</t>
  </si>
  <si>
    <t>23.98</t>
  </si>
  <si>
    <t>24.32</t>
  </si>
  <si>
    <t>25.09</t>
  </si>
  <si>
    <t>22.80</t>
  </si>
  <si>
    <t>23.07</t>
  </si>
  <si>
    <t>23.96</t>
  </si>
  <si>
    <t>24.30</t>
  </si>
  <si>
    <t>24.96</t>
  </si>
  <si>
    <t>22.67</t>
  </si>
  <si>
    <t>23.48</t>
  </si>
  <si>
    <t>23.77</t>
  </si>
  <si>
    <t>24.24</t>
  </si>
  <si>
    <t>24.27</t>
  </si>
  <si>
    <t>24.92</t>
  </si>
  <si>
    <t>25.29</t>
  </si>
  <si>
    <t>22.47</t>
  </si>
  <si>
    <t>24.59</t>
  </si>
  <si>
    <t>25.87</t>
  </si>
  <si>
    <t>25.98</t>
  </si>
  <si>
    <t>27.87</t>
  </si>
  <si>
    <t>24.46</t>
  </si>
  <si>
    <t>24.54</t>
  </si>
  <si>
    <t>24.84</t>
  </si>
  <si>
    <t>25.49</t>
  </si>
  <si>
    <t>29.01</t>
  </si>
  <si>
    <t>29.32</t>
  </si>
  <si>
    <t>23.44</t>
  </si>
  <si>
    <t>23.59</t>
  </si>
  <si>
    <t>24.29</t>
  </si>
  <si>
    <t>25.69</t>
  </si>
  <si>
    <t>26.83</t>
  </si>
  <si>
    <t>200m U18G</t>
  </si>
  <si>
    <t>200m U20G</t>
  </si>
  <si>
    <t>200m SH</t>
  </si>
  <si>
    <t>3000m U18G</t>
  </si>
  <si>
    <t>8.31.50</t>
  </si>
  <si>
    <t>9.13.52</t>
  </si>
  <si>
    <t>9.15.52</t>
  </si>
  <si>
    <t>9.51.58</t>
  </si>
  <si>
    <t>9.56.20</t>
  </si>
  <si>
    <t>10.09.93</t>
  </si>
  <si>
    <t>10.14.90</t>
  </si>
  <si>
    <t>10.19.13</t>
  </si>
  <si>
    <t>5000m U20G SH</t>
  </si>
  <si>
    <t>14.25.07</t>
  </si>
  <si>
    <t>14.30.82</t>
  </si>
  <si>
    <t>15.13.19</t>
  </si>
  <si>
    <t>15.36.25</t>
  </si>
  <si>
    <t>15.41.79</t>
  </si>
  <si>
    <t>16.27.91</t>
  </si>
  <si>
    <t>Triple U18G</t>
  </si>
  <si>
    <t>Triple U20G</t>
  </si>
  <si>
    <t>14.29</t>
  </si>
  <si>
    <t>14.02</t>
  </si>
  <si>
    <t>12.53</t>
  </si>
  <si>
    <t>11.23</t>
  </si>
  <si>
    <t>13.91</t>
  </si>
  <si>
    <t>13.74</t>
  </si>
  <si>
    <t>12.08</t>
  </si>
  <si>
    <t>11.07</t>
  </si>
  <si>
    <t>12.60</t>
  </si>
  <si>
    <t>11.72</t>
  </si>
  <si>
    <t>800m U18G U20G</t>
  </si>
  <si>
    <t>1.59.34</t>
  </si>
  <si>
    <t>2.00.06</t>
  </si>
  <si>
    <t>2.00.14</t>
  </si>
  <si>
    <t>2.00.76</t>
  </si>
  <si>
    <t>2.01.55</t>
  </si>
  <si>
    <t>2.04.69</t>
  </si>
  <si>
    <t>2.06.55</t>
  </si>
  <si>
    <t>2.07.49</t>
  </si>
  <si>
    <t>2.08.74</t>
  </si>
  <si>
    <t>2.12.84</t>
  </si>
  <si>
    <t>2.14.14</t>
  </si>
  <si>
    <t>2.14.46</t>
  </si>
  <si>
    <t>800m SH</t>
  </si>
  <si>
    <t>1.48.85</t>
  </si>
  <si>
    <t>1.49.14</t>
  </si>
  <si>
    <t>1.49.51</t>
  </si>
  <si>
    <t>1.51.68</t>
  </si>
  <si>
    <t>1.53.86</t>
  </si>
  <si>
    <t>1.54.58</t>
  </si>
  <si>
    <t>1.58.80</t>
  </si>
  <si>
    <t>2.00.12</t>
  </si>
  <si>
    <t>2.02.50</t>
  </si>
  <si>
    <t>2.04.22</t>
  </si>
  <si>
    <t>2.04.37</t>
  </si>
  <si>
    <t>ST</t>
  </si>
  <si>
    <t>Perche Hommes</t>
  </si>
  <si>
    <t>4.90</t>
  </si>
  <si>
    <t>4.40</t>
  </si>
  <si>
    <t>3.00</t>
  </si>
  <si>
    <t>2.90</t>
  </si>
  <si>
    <t>3.58.96</t>
  </si>
  <si>
    <t>4.08.80</t>
  </si>
  <si>
    <t>4.22.99</t>
  </si>
  <si>
    <t>Relais 4x400m Mixte U18</t>
  </si>
  <si>
    <t>Marteau U20 Filles</t>
  </si>
  <si>
    <t>SERIE</t>
  </si>
  <si>
    <t>BOUCHENE</t>
  </si>
  <si>
    <t>KATIA</t>
  </si>
  <si>
    <t>CRC</t>
  </si>
  <si>
    <t>U20F</t>
  </si>
  <si>
    <t>DEHAMNIA</t>
  </si>
  <si>
    <t>NAILA</t>
  </si>
  <si>
    <t>19.06.99</t>
  </si>
  <si>
    <t>CABarraki</t>
  </si>
  <si>
    <t xml:space="preserve">ARAIBIA </t>
  </si>
  <si>
    <t>BAYA ASMA</t>
  </si>
  <si>
    <t>23.03.00</t>
  </si>
  <si>
    <t>JSMBA</t>
  </si>
  <si>
    <t>U18F</t>
  </si>
  <si>
    <t>MEZIANI</t>
  </si>
  <si>
    <t>YASMINE RAYANE</t>
  </si>
  <si>
    <t>15.07.00</t>
  </si>
  <si>
    <t>CAAC</t>
  </si>
  <si>
    <t>FERKOUS</t>
  </si>
  <si>
    <t>NOUR EL HOUDA</t>
  </si>
  <si>
    <t>04.02.01</t>
  </si>
  <si>
    <t>ABDALLAH</t>
  </si>
  <si>
    <t>HANIA</t>
  </si>
  <si>
    <t>07.10.01</t>
  </si>
  <si>
    <t>RCArba</t>
  </si>
  <si>
    <t>BENAMEUR</t>
  </si>
  <si>
    <t>NEILA</t>
  </si>
  <si>
    <t>10.02.01</t>
  </si>
  <si>
    <t>GUEBLI</t>
  </si>
  <si>
    <t>IBTISSEM</t>
  </si>
  <si>
    <t>07.12.01</t>
  </si>
  <si>
    <t>GSP</t>
  </si>
  <si>
    <t>AIT MESSAOUDENE</t>
  </si>
  <si>
    <t>MALIA</t>
  </si>
  <si>
    <t>17.05.01</t>
  </si>
  <si>
    <t>100m Haies U20+SD</t>
  </si>
  <si>
    <t xml:space="preserve">ZITOUNI                         </t>
  </si>
  <si>
    <t>HAMIDA</t>
  </si>
  <si>
    <t>13.03.96</t>
  </si>
  <si>
    <t>SD</t>
  </si>
  <si>
    <t>BELLAHSENE</t>
  </si>
  <si>
    <t>MOUNIA</t>
  </si>
  <si>
    <t>14.06.98</t>
  </si>
  <si>
    <t>OUCHEKOUNE</t>
  </si>
  <si>
    <t>OUARDIA</t>
  </si>
  <si>
    <t>17.05.98</t>
  </si>
  <si>
    <t>JSK</t>
  </si>
  <si>
    <t>TIRANE</t>
  </si>
  <si>
    <t>YASMINE MEFTAH</t>
  </si>
  <si>
    <t>26.02.99</t>
  </si>
  <si>
    <t>Longueur U18</t>
  </si>
  <si>
    <t>LAOUARI</t>
  </si>
  <si>
    <t>MAISSA</t>
  </si>
  <si>
    <t>26.01.01</t>
  </si>
  <si>
    <t>BOUAKBA</t>
  </si>
  <si>
    <t>FATMA ZOHRA</t>
  </si>
  <si>
    <t>14.12.01</t>
  </si>
  <si>
    <t>CRBTZ</t>
  </si>
  <si>
    <t>Longueur U20+SD</t>
  </si>
  <si>
    <t>SAHRAOUI</t>
  </si>
  <si>
    <t>LYDIA</t>
  </si>
  <si>
    <t>19.06.97</t>
  </si>
  <si>
    <t>1500m U18+U20</t>
  </si>
  <si>
    <t>YAHIA</t>
  </si>
  <si>
    <t>WIAAM</t>
  </si>
  <si>
    <t>27.10.99</t>
  </si>
  <si>
    <t>5.05.88</t>
  </si>
  <si>
    <t>BOUADI</t>
  </si>
  <si>
    <t>KENZA</t>
  </si>
  <si>
    <t>07.01.98</t>
  </si>
  <si>
    <t>JSAzazga</t>
  </si>
  <si>
    <t>5.06.76</t>
  </si>
  <si>
    <t>OUTABET</t>
  </si>
  <si>
    <t>FATMA</t>
  </si>
  <si>
    <t>18.01.01</t>
  </si>
  <si>
    <t>MSCherchel</t>
  </si>
  <si>
    <t>5.10.79</t>
  </si>
  <si>
    <t>YOUSNADJI</t>
  </si>
  <si>
    <t>FADHILA</t>
  </si>
  <si>
    <t>25.08.01</t>
  </si>
  <si>
    <t>5.13.46</t>
  </si>
  <si>
    <t>5.18.56</t>
  </si>
  <si>
    <t>SENANI</t>
  </si>
  <si>
    <t>LYNA</t>
  </si>
  <si>
    <t>01.01.01</t>
  </si>
  <si>
    <t>ESK</t>
  </si>
  <si>
    <t>5.23.07</t>
  </si>
  <si>
    <t>MALEK</t>
  </si>
  <si>
    <t>07.04.01</t>
  </si>
  <si>
    <t>5.31.17</t>
  </si>
  <si>
    <t>ZOUAOUI</t>
  </si>
  <si>
    <t>BOUTHEIYNA</t>
  </si>
  <si>
    <t>02.05.01</t>
  </si>
  <si>
    <t>5.45.36</t>
  </si>
  <si>
    <t>TOUAMI</t>
  </si>
  <si>
    <t>FARROUDJA</t>
  </si>
  <si>
    <t>19.03.00</t>
  </si>
  <si>
    <t>6.01.94</t>
  </si>
  <si>
    <t>400m U18+U20</t>
  </si>
  <si>
    <t>KAHLI</t>
  </si>
  <si>
    <t>MADJDA</t>
  </si>
  <si>
    <t>19.02.99</t>
  </si>
  <si>
    <t>1.00.63</t>
  </si>
  <si>
    <t xml:space="preserve">ZITOUNI                       </t>
  </si>
  <si>
    <t>INSAF</t>
  </si>
  <si>
    <t>25.01.98</t>
  </si>
  <si>
    <t>1.02.26</t>
  </si>
  <si>
    <t>BAKHTI</t>
  </si>
  <si>
    <t>AMEL</t>
  </si>
  <si>
    <t>25.04.00</t>
  </si>
  <si>
    <t>CSAFO</t>
  </si>
  <si>
    <t>1.03.43</t>
  </si>
  <si>
    <t>ABDELLI</t>
  </si>
  <si>
    <t>21.09.00</t>
  </si>
  <si>
    <t>1.04.00</t>
  </si>
  <si>
    <t>TEBANI</t>
  </si>
  <si>
    <t>RAWANE</t>
  </si>
  <si>
    <t>1.04.41</t>
  </si>
  <si>
    <t>HAMIANE</t>
  </si>
  <si>
    <t>SABRINA KAHINA</t>
  </si>
  <si>
    <t>22.06.01</t>
  </si>
  <si>
    <t>1.04.90</t>
  </si>
  <si>
    <t>MESSAR</t>
  </si>
  <si>
    <t>CELINE</t>
  </si>
  <si>
    <t>15.08.00</t>
  </si>
  <si>
    <t>1.06.21</t>
  </si>
  <si>
    <t>DAOUI</t>
  </si>
  <si>
    <t>FADILA</t>
  </si>
  <si>
    <t>05.01.98</t>
  </si>
  <si>
    <t>ASSN</t>
  </si>
  <si>
    <t>1.06.87</t>
  </si>
  <si>
    <t>BENHILA</t>
  </si>
  <si>
    <t>AHLAM</t>
  </si>
  <si>
    <t>12.12.00</t>
  </si>
  <si>
    <t>1.07.99</t>
  </si>
  <si>
    <t>FEKRACHE</t>
  </si>
  <si>
    <t>NESRINE</t>
  </si>
  <si>
    <t>14.10.01</t>
  </si>
  <si>
    <t>1.08.39</t>
  </si>
  <si>
    <t>CHEBLAOUI</t>
  </si>
  <si>
    <t>MADINA</t>
  </si>
  <si>
    <t>04.09.00</t>
  </si>
  <si>
    <t>1.13.64</t>
  </si>
  <si>
    <t>Poids U18+U20</t>
  </si>
  <si>
    <t>YESLI</t>
  </si>
  <si>
    <t>WIDAD</t>
  </si>
  <si>
    <t>02.04.00</t>
  </si>
  <si>
    <t>RA</t>
  </si>
  <si>
    <t>GUERMACHE</t>
  </si>
  <si>
    <t>FELLA</t>
  </si>
  <si>
    <t>04.06.99</t>
  </si>
  <si>
    <t>2000 Steeple U18</t>
  </si>
  <si>
    <t>KERRAZ</t>
  </si>
  <si>
    <t>YOUSRA</t>
  </si>
  <si>
    <t>25.01.00</t>
  </si>
  <si>
    <t>WAK</t>
  </si>
  <si>
    <t>7.51.14</t>
  </si>
  <si>
    <t>DJOUADI</t>
  </si>
  <si>
    <t>HADJER</t>
  </si>
  <si>
    <t>29.10.01</t>
  </si>
  <si>
    <t>NRD</t>
  </si>
  <si>
    <t>8.51.61</t>
  </si>
  <si>
    <t xml:space="preserve">HABACHE </t>
  </si>
  <si>
    <t>KHADIDJA</t>
  </si>
  <si>
    <t>06.10.00</t>
  </si>
  <si>
    <t>OBBA</t>
  </si>
  <si>
    <t>ADEM</t>
  </si>
  <si>
    <t>IHSSEM</t>
  </si>
  <si>
    <t>09.03.01</t>
  </si>
  <si>
    <t>CNN</t>
  </si>
  <si>
    <t>LAGUAB</t>
  </si>
  <si>
    <t>SABRINA</t>
  </si>
  <si>
    <t>01.01.00</t>
  </si>
  <si>
    <t>2000 Steeple U20+SD</t>
  </si>
  <si>
    <t>SAIL</t>
  </si>
  <si>
    <t>CYLIA</t>
  </si>
  <si>
    <t>19.12.99</t>
  </si>
  <si>
    <t>11.42.14</t>
  </si>
  <si>
    <t>SEMSOUM</t>
  </si>
  <si>
    <t>HADJIRA</t>
  </si>
  <si>
    <t>06.08.99</t>
  </si>
  <si>
    <t>12.12.02</t>
  </si>
  <si>
    <t>BENABDERRAHMANE</t>
  </si>
  <si>
    <t>YASMINE</t>
  </si>
  <si>
    <t>14.02.00</t>
  </si>
  <si>
    <t>13.11.29</t>
  </si>
  <si>
    <t>Perche U20+SD</t>
  </si>
  <si>
    <t>5000m Marche U18F U20F</t>
  </si>
  <si>
    <t>RABHI</t>
  </si>
  <si>
    <t>26.05.00</t>
  </si>
  <si>
    <t>27.54.19</t>
  </si>
  <si>
    <t>CHEHBI</t>
  </si>
  <si>
    <t>06.02.01</t>
  </si>
  <si>
    <t>30.33.97</t>
  </si>
  <si>
    <t>GUERABENE</t>
  </si>
  <si>
    <t>FARAH</t>
  </si>
  <si>
    <t>29.08.00</t>
  </si>
  <si>
    <t>32.05.26</t>
  </si>
  <si>
    <t>ZOUBIRI</t>
  </si>
  <si>
    <t>MERIEM AMEL</t>
  </si>
  <si>
    <t>02.01.99</t>
  </si>
  <si>
    <t>ROC</t>
  </si>
  <si>
    <t>400m Haies U18F U20F</t>
  </si>
  <si>
    <t>OUANIS</t>
  </si>
  <si>
    <t>CHAIMA</t>
  </si>
  <si>
    <t>19.03.98</t>
  </si>
  <si>
    <t>BENHADJA</t>
  </si>
  <si>
    <t>LOUBNA</t>
  </si>
  <si>
    <t>11.02.01</t>
  </si>
  <si>
    <t>EL GAHRI</t>
  </si>
  <si>
    <t>CHIRAZ</t>
  </si>
  <si>
    <t>06.04.01</t>
  </si>
  <si>
    <t>COB</t>
  </si>
  <si>
    <t>HADDOU</t>
  </si>
  <si>
    <t>RACHA BAKHTA</t>
  </si>
  <si>
    <t>07.06.01</t>
  </si>
  <si>
    <t>CRBDB</t>
  </si>
  <si>
    <t>Triple Saut U18F U20F</t>
  </si>
  <si>
    <t>200m U18F U20F</t>
  </si>
  <si>
    <t>BENSELKA</t>
  </si>
  <si>
    <t>DJIHANE MANANA</t>
  </si>
  <si>
    <t>05.05.00</t>
  </si>
  <si>
    <t>IRBSud</t>
  </si>
  <si>
    <t xml:space="preserve">BENHADJA </t>
  </si>
  <si>
    <t>AFAF</t>
  </si>
  <si>
    <t>10.02.99</t>
  </si>
  <si>
    <t>DJAKNOUNE</t>
  </si>
  <si>
    <t>DOUNIA</t>
  </si>
  <si>
    <t>16.02.01</t>
  </si>
  <si>
    <t>GOUSMINE</t>
  </si>
  <si>
    <t>LAETITIA</t>
  </si>
  <si>
    <t>29.09.01</t>
  </si>
  <si>
    <t>OAB</t>
  </si>
  <si>
    <t>ANNAG</t>
  </si>
  <si>
    <t>TINHINANE</t>
  </si>
  <si>
    <t>09.07.00</t>
  </si>
  <si>
    <t>KESSACI</t>
  </si>
  <si>
    <t>SARAH</t>
  </si>
  <si>
    <t>02.04.01</t>
  </si>
  <si>
    <t>MOKADDEM</t>
  </si>
  <si>
    <t>OUAFA</t>
  </si>
  <si>
    <t>16.07.01</t>
  </si>
  <si>
    <t>200m SD</t>
  </si>
  <si>
    <t>SAHI</t>
  </si>
  <si>
    <t>HAYET</t>
  </si>
  <si>
    <t>04.10.97</t>
  </si>
  <si>
    <t>Javelot U18</t>
  </si>
  <si>
    <t>Javelot U20+SD</t>
  </si>
  <si>
    <t>KHERIS</t>
  </si>
  <si>
    <t>AMIRA</t>
  </si>
  <si>
    <t>25.01.99</t>
  </si>
  <si>
    <t>OSM</t>
  </si>
  <si>
    <t>3000m U18</t>
  </si>
  <si>
    <t>BERRAJ</t>
  </si>
  <si>
    <t>MELISSA</t>
  </si>
  <si>
    <t>12.08.01</t>
  </si>
  <si>
    <t>11.49.78</t>
  </si>
  <si>
    <t>SLIMANI</t>
  </si>
  <si>
    <t>MASSILYA</t>
  </si>
  <si>
    <t>05.04.01</t>
  </si>
  <si>
    <t>11.58.93</t>
  </si>
  <si>
    <t>CHETOUANE</t>
  </si>
  <si>
    <t>KHOULA</t>
  </si>
  <si>
    <t>20.08.00</t>
  </si>
  <si>
    <t>12.17.42</t>
  </si>
  <si>
    <t>AZOUG</t>
  </si>
  <si>
    <t>19.10.01</t>
  </si>
  <si>
    <t>OCA</t>
  </si>
  <si>
    <t>12.48.15</t>
  </si>
  <si>
    <t>5000m U20</t>
  </si>
  <si>
    <t>KHERROUBI</t>
  </si>
  <si>
    <t>WIAM</t>
  </si>
  <si>
    <t>19.09.99</t>
  </si>
  <si>
    <t>800m U18+U20+SD</t>
  </si>
  <si>
    <t>HADDAR</t>
  </si>
  <si>
    <t>DIHIA</t>
  </si>
  <si>
    <t>29.04.95</t>
  </si>
  <si>
    <t>2.09.62</t>
  </si>
  <si>
    <t>2.25.95</t>
  </si>
  <si>
    <t>2.26.26</t>
  </si>
  <si>
    <t>2.29.28</t>
  </si>
  <si>
    <t>BOURAHLA</t>
  </si>
  <si>
    <t>LYNDA</t>
  </si>
  <si>
    <t>03.02.00</t>
  </si>
  <si>
    <t>UATadmait</t>
  </si>
  <si>
    <t>2.31.07</t>
  </si>
  <si>
    <t>AFRAOUCENE</t>
  </si>
  <si>
    <t>DYHIA</t>
  </si>
  <si>
    <t>08.12.00</t>
  </si>
  <si>
    <t>2.35.25</t>
  </si>
  <si>
    <t>AMOURA</t>
  </si>
  <si>
    <t>HOURIA</t>
  </si>
  <si>
    <t>13.11.98</t>
  </si>
  <si>
    <t>2.53.54</t>
  </si>
  <si>
    <t>DELIBA</t>
  </si>
  <si>
    <t>RABIE</t>
  </si>
  <si>
    <t>18.02.00</t>
  </si>
  <si>
    <t>CSTOA</t>
  </si>
  <si>
    <t>2.20</t>
  </si>
  <si>
    <t>4Kg</t>
  </si>
  <si>
    <t>37.22</t>
  </si>
  <si>
    <t>37.07</t>
  </si>
  <si>
    <t>14.09</t>
  </si>
  <si>
    <t>15.16</t>
  </si>
  <si>
    <t>16.44</t>
  </si>
  <si>
    <t>16.49</t>
  </si>
  <si>
    <t>15.85</t>
  </si>
  <si>
    <t>17.33</t>
  </si>
  <si>
    <t>19.11</t>
  </si>
  <si>
    <t>14.45</t>
  </si>
  <si>
    <t>16.47</t>
  </si>
  <si>
    <t>4.86</t>
  </si>
  <si>
    <t>4.72</t>
  </si>
  <si>
    <t>5.28</t>
  </si>
  <si>
    <t>4.66</t>
  </si>
  <si>
    <t>4.55</t>
  </si>
  <si>
    <t>12.48</t>
  </si>
  <si>
    <t>11.46</t>
  </si>
  <si>
    <t>9.68</t>
  </si>
  <si>
    <t>61.71</t>
  </si>
  <si>
    <t>72.26</t>
  </si>
  <si>
    <t>25.78</t>
  </si>
  <si>
    <t>26.16</t>
  </si>
  <si>
    <t>26.81</t>
  </si>
  <si>
    <t>27.53</t>
  </si>
  <si>
    <t>28.27</t>
  </si>
  <si>
    <t>28.5</t>
  </si>
  <si>
    <t>28.73</t>
  </si>
  <si>
    <t>29.88</t>
  </si>
  <si>
    <t>30.07</t>
  </si>
  <si>
    <t>30.67</t>
  </si>
  <si>
    <t>31.09</t>
  </si>
  <si>
    <t>32.47</t>
  </si>
  <si>
    <t>27.51</t>
  </si>
  <si>
    <t>30.7</t>
  </si>
  <si>
    <t>30.04</t>
  </si>
  <si>
    <t>29.33</t>
  </si>
  <si>
    <t>26.25</t>
  </si>
  <si>
    <t>16.20</t>
  </si>
  <si>
    <t>61.40</t>
  </si>
  <si>
    <t xml:space="preserve">Annuler FAUTE de participantes   </t>
  </si>
  <si>
    <t>17.14.82</t>
  </si>
</sst>
</file>

<file path=xl/styles.xml><?xml version="1.0" encoding="utf-8"?>
<styleSheet xmlns="http://schemas.openxmlformats.org/spreadsheetml/2006/main">
  <numFmts count="2">
    <numFmt numFmtId="164" formatCode="[$-40C]d\ mmmm\ yyyy;@"/>
    <numFmt numFmtId="165" formatCode="0.0"/>
  </numFmts>
  <fonts count="27">
    <font>
      <sz val="10"/>
      <name val="Arial"/>
    </font>
    <font>
      <sz val="10"/>
      <name val="Arial"/>
      <family val="2"/>
    </font>
    <font>
      <b/>
      <sz val="11"/>
      <name val="Consolas"/>
      <family val="3"/>
    </font>
    <font>
      <sz val="10"/>
      <name val="Consolas"/>
      <family val="3"/>
    </font>
    <font>
      <b/>
      <sz val="11"/>
      <color rgb="FFFF0000"/>
      <name val="Consolas"/>
      <family val="3"/>
    </font>
    <font>
      <b/>
      <sz val="14"/>
      <name val="Consolas"/>
      <family val="3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FC0"/>
      <name val="Arial Narrow"/>
      <family val="2"/>
    </font>
    <font>
      <sz val="12"/>
      <color rgb="FFFF0000"/>
      <name val="Arial Narrow"/>
      <family val="2"/>
    </font>
    <font>
      <b/>
      <sz val="14"/>
      <color rgb="FFC00000"/>
      <name val="Consolas"/>
      <family val="3"/>
    </font>
    <font>
      <b/>
      <sz val="14"/>
      <color rgb="FFFFFF00"/>
      <name val="Consolas"/>
      <family val="3"/>
    </font>
    <font>
      <b/>
      <sz val="14"/>
      <color rgb="FFFF0000"/>
      <name val="Consolas"/>
      <family val="3"/>
    </font>
    <font>
      <sz val="10"/>
      <color rgb="FFFF0000"/>
      <name val="Consolas"/>
      <family val="3"/>
    </font>
    <font>
      <b/>
      <sz val="10"/>
      <name val="Consolas"/>
      <family val="3"/>
    </font>
    <font>
      <b/>
      <sz val="9"/>
      <name val="Consolas"/>
      <family val="3"/>
    </font>
    <font>
      <b/>
      <sz val="8"/>
      <name val="Consolas"/>
      <family val="3"/>
    </font>
    <font>
      <sz val="8"/>
      <name val="Arial Narrow"/>
      <family val="2"/>
    </font>
    <font>
      <b/>
      <sz val="8"/>
      <name val="Arial Narrow"/>
      <family val="2"/>
    </font>
    <font>
      <sz val="8"/>
      <name val="Consolas"/>
      <family val="3"/>
    </font>
    <font>
      <b/>
      <sz val="8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1"/>
      <color rgb="FF0070C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64" fontId="17" fillId="2" borderId="0" xfId="0" applyNumberFormat="1" applyFont="1" applyFill="1" applyAlignment="1">
      <alignment horizontal="center" vertical="center"/>
    </xf>
    <xf numFmtId="0" fontId="18" fillId="0" borderId="4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9" fillId="0" borderId="2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22" fillId="2" borderId="0" xfId="0" applyFont="1" applyFill="1"/>
    <xf numFmtId="0" fontId="23" fillId="0" borderId="4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2" borderId="0" xfId="0" applyFont="1" applyFill="1"/>
    <xf numFmtId="0" fontId="8" fillId="4" borderId="4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2"/>
    <cellStyle name="Normal 4 2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66675</xdr:rowOff>
    </xdr:from>
    <xdr:to>
      <xdr:col>9</xdr:col>
      <xdr:colOff>485775</xdr:colOff>
      <xdr:row>0</xdr:row>
      <xdr:rowOff>1161287</xdr:rowOff>
    </xdr:to>
    <xdr:pic>
      <xdr:nvPicPr>
        <xdr:cNvPr id="4" name="Image 3" descr="iaaf garde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5972175" cy="1094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76200</xdr:rowOff>
    </xdr:from>
    <xdr:to>
      <xdr:col>9</xdr:col>
      <xdr:colOff>161925</xdr:colOff>
      <xdr:row>0</xdr:row>
      <xdr:rowOff>1170812</xdr:rowOff>
    </xdr:to>
    <xdr:pic>
      <xdr:nvPicPr>
        <xdr:cNvPr id="4" name="Image 3" descr="iaaf garde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76200"/>
          <a:ext cx="5972175" cy="1094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ARD%20DataS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  <sheetName val="  "/>
      <sheetName val="U18F U20F SD"/>
      <sheetName val="   "/>
      <sheetName val="U18G U20G SH"/>
      <sheetName val="-"/>
    </sheetNames>
    <sheetDataSet>
      <sheetData sheetId="0"/>
      <sheetData sheetId="1"/>
      <sheetData sheetId="2">
        <row r="1">
          <cell r="A1" t="str">
            <v>DOSS</v>
          </cell>
        </row>
      </sheetData>
      <sheetData sheetId="3"/>
      <sheetData sheetId="4">
        <row r="1">
          <cell r="A1" t="str">
            <v xml:space="preserve"> 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/</v>
          </cell>
          <cell r="C2" t="str">
            <v>/</v>
          </cell>
          <cell r="D2" t="str">
            <v>/</v>
          </cell>
          <cell r="E2" t="str">
            <v>/</v>
          </cell>
          <cell r="F2" t="str">
            <v>/</v>
          </cell>
          <cell r="G2" t="str">
            <v>/</v>
          </cell>
        </row>
        <row r="3">
          <cell r="A3">
            <v>1</v>
          </cell>
          <cell r="B3" t="str">
            <v>MESSAOUDI</v>
          </cell>
          <cell r="C3" t="str">
            <v>ALI</v>
          </cell>
          <cell r="D3" t="str">
            <v>13.10.95</v>
          </cell>
          <cell r="E3" t="str">
            <v>CNN</v>
          </cell>
          <cell r="F3">
            <v>16</v>
          </cell>
          <cell r="G3" t="str">
            <v>SH</v>
          </cell>
        </row>
        <row r="4">
          <cell r="A4">
            <v>2</v>
          </cell>
          <cell r="B4" t="str">
            <v>BOULEKDAM</v>
          </cell>
          <cell r="C4" t="str">
            <v>YOUCEF</v>
          </cell>
          <cell r="D4" t="str">
            <v>25.02.96</v>
          </cell>
          <cell r="E4" t="str">
            <v>CNN</v>
          </cell>
          <cell r="F4">
            <v>16</v>
          </cell>
          <cell r="G4" t="str">
            <v>SH</v>
          </cell>
        </row>
        <row r="5">
          <cell r="A5">
            <v>3</v>
          </cell>
          <cell r="B5" t="str">
            <v>SAIDIA</v>
          </cell>
          <cell r="C5" t="str">
            <v>AHMED KENZI</v>
          </cell>
          <cell r="D5" t="str">
            <v>21.01.97</v>
          </cell>
          <cell r="E5" t="str">
            <v>ASSN</v>
          </cell>
          <cell r="F5">
            <v>16</v>
          </cell>
          <cell r="G5" t="str">
            <v>SH</v>
          </cell>
        </row>
        <row r="6">
          <cell r="A6">
            <v>4</v>
          </cell>
          <cell r="B6" t="str">
            <v>TARFIA</v>
          </cell>
          <cell r="C6" t="str">
            <v>FARID</v>
          </cell>
          <cell r="D6" t="str">
            <v>14.01.86</v>
          </cell>
          <cell r="E6" t="str">
            <v>CNN</v>
          </cell>
          <cell r="F6">
            <v>16</v>
          </cell>
          <cell r="G6" t="str">
            <v>SH</v>
          </cell>
        </row>
        <row r="7">
          <cell r="A7">
            <v>5</v>
          </cell>
          <cell r="B7" t="str">
            <v>ASSNOUNI</v>
          </cell>
          <cell r="C7" t="str">
            <v>MOHAMED</v>
          </cell>
          <cell r="D7" t="str">
            <v>11.01.93</v>
          </cell>
          <cell r="E7" t="str">
            <v>CNN</v>
          </cell>
          <cell r="F7">
            <v>16</v>
          </cell>
          <cell r="G7" t="str">
            <v>SH</v>
          </cell>
        </row>
        <row r="8">
          <cell r="A8">
            <v>6</v>
          </cell>
          <cell r="B8" t="str">
            <v>AMROUCHE</v>
          </cell>
          <cell r="C8" t="str">
            <v>MOUNIR</v>
          </cell>
          <cell r="D8" t="str">
            <v>29.04.86</v>
          </cell>
          <cell r="E8" t="str">
            <v>CNN</v>
          </cell>
          <cell r="F8">
            <v>16</v>
          </cell>
          <cell r="G8" t="str">
            <v>SH</v>
          </cell>
        </row>
        <row r="9">
          <cell r="A9">
            <v>7</v>
          </cell>
          <cell r="B9" t="str">
            <v>BENKHELOUF</v>
          </cell>
          <cell r="C9" t="str">
            <v>HICHEM</v>
          </cell>
          <cell r="D9" t="str">
            <v>10.05.88</v>
          </cell>
          <cell r="E9" t="str">
            <v>CNN</v>
          </cell>
          <cell r="F9">
            <v>16</v>
          </cell>
          <cell r="G9" t="str">
            <v>SH</v>
          </cell>
        </row>
        <row r="10">
          <cell r="A10">
            <v>8</v>
          </cell>
          <cell r="B10" t="str">
            <v>BOUCHACHE</v>
          </cell>
          <cell r="C10" t="str">
            <v>ISSAM</v>
          </cell>
          <cell r="D10" t="str">
            <v>19.02.91</v>
          </cell>
          <cell r="E10" t="str">
            <v>CNN</v>
          </cell>
          <cell r="F10">
            <v>16</v>
          </cell>
          <cell r="G10" t="str">
            <v>SH</v>
          </cell>
        </row>
        <row r="11">
          <cell r="A11">
            <v>9</v>
          </cell>
          <cell r="B11" t="str">
            <v>BRAHIMI</v>
          </cell>
          <cell r="C11" t="str">
            <v>ABDELATIF</v>
          </cell>
          <cell r="D11" t="str">
            <v>15.12.89</v>
          </cell>
          <cell r="E11" t="str">
            <v>CNN</v>
          </cell>
          <cell r="F11">
            <v>16</v>
          </cell>
          <cell r="G11" t="str">
            <v>SH</v>
          </cell>
        </row>
        <row r="12">
          <cell r="A12">
            <v>10</v>
          </cell>
          <cell r="B12" t="str">
            <v>CHIBANI</v>
          </cell>
          <cell r="C12" t="str">
            <v>ABDELHAKIM</v>
          </cell>
          <cell r="D12" t="str">
            <v>06.06.94</v>
          </cell>
          <cell r="E12" t="str">
            <v>CNN</v>
          </cell>
          <cell r="F12">
            <v>16</v>
          </cell>
          <cell r="G12" t="str">
            <v>SH</v>
          </cell>
        </row>
        <row r="13">
          <cell r="A13">
            <v>11</v>
          </cell>
          <cell r="B13" t="str">
            <v>DALI</v>
          </cell>
          <cell r="C13" t="str">
            <v>KAMEL</v>
          </cell>
          <cell r="D13" t="str">
            <v>14.10.92</v>
          </cell>
          <cell r="E13" t="str">
            <v>CNN</v>
          </cell>
          <cell r="F13">
            <v>16</v>
          </cell>
          <cell r="G13" t="str">
            <v>SH</v>
          </cell>
        </row>
        <row r="14">
          <cell r="A14">
            <v>12</v>
          </cell>
          <cell r="B14" t="str">
            <v>KASMI</v>
          </cell>
          <cell r="C14" t="str">
            <v>OMAR</v>
          </cell>
          <cell r="D14" t="str">
            <v>31.12.85</v>
          </cell>
          <cell r="E14" t="str">
            <v>CNN</v>
          </cell>
          <cell r="F14">
            <v>16</v>
          </cell>
          <cell r="G14" t="str">
            <v>SH</v>
          </cell>
        </row>
        <row r="15">
          <cell r="A15">
            <v>13</v>
          </cell>
          <cell r="B15" t="str">
            <v>KERFASSE</v>
          </cell>
          <cell r="C15" t="str">
            <v>NASEREDDINE</v>
          </cell>
          <cell r="D15" t="str">
            <v>07.06.77</v>
          </cell>
          <cell r="E15" t="str">
            <v>CNN</v>
          </cell>
          <cell r="F15">
            <v>16</v>
          </cell>
          <cell r="G15" t="str">
            <v>SH</v>
          </cell>
        </row>
        <row r="16">
          <cell r="A16">
            <v>14</v>
          </cell>
          <cell r="B16" t="str">
            <v>LOULOU</v>
          </cell>
          <cell r="C16" t="str">
            <v>MED SEDDIK</v>
          </cell>
          <cell r="D16" t="str">
            <v>24.06.93</v>
          </cell>
          <cell r="E16" t="str">
            <v>CNN</v>
          </cell>
          <cell r="F16">
            <v>16</v>
          </cell>
          <cell r="G16" t="str">
            <v>SH</v>
          </cell>
        </row>
        <row r="17">
          <cell r="A17">
            <v>15</v>
          </cell>
          <cell r="B17" t="str">
            <v>MERZOUGUI</v>
          </cell>
          <cell r="C17" t="str">
            <v>HEMZA</v>
          </cell>
          <cell r="D17" t="str">
            <v>28.02.83</v>
          </cell>
          <cell r="E17" t="str">
            <v>CNN</v>
          </cell>
          <cell r="F17">
            <v>16</v>
          </cell>
          <cell r="G17" t="str">
            <v>SH</v>
          </cell>
        </row>
        <row r="18">
          <cell r="A18">
            <v>16</v>
          </cell>
          <cell r="B18" t="str">
            <v>MOUALID</v>
          </cell>
          <cell r="C18" t="str">
            <v>HAKIM</v>
          </cell>
          <cell r="D18" t="str">
            <v>03.09.83</v>
          </cell>
          <cell r="E18" t="str">
            <v>CNN</v>
          </cell>
          <cell r="F18">
            <v>16</v>
          </cell>
          <cell r="G18" t="str">
            <v>SH</v>
          </cell>
        </row>
        <row r="19">
          <cell r="A19">
            <v>17</v>
          </cell>
          <cell r="B19" t="str">
            <v>NAAMI</v>
          </cell>
          <cell r="C19" t="str">
            <v>MOURAD</v>
          </cell>
          <cell r="D19" t="str">
            <v>01.06.84</v>
          </cell>
          <cell r="E19" t="str">
            <v>CNN</v>
          </cell>
          <cell r="F19">
            <v>16</v>
          </cell>
          <cell r="G19" t="str">
            <v>SH</v>
          </cell>
        </row>
        <row r="20">
          <cell r="A20">
            <v>18</v>
          </cell>
          <cell r="B20" t="str">
            <v>SAKHRI</v>
          </cell>
          <cell r="C20" t="str">
            <v>AZZEDINE</v>
          </cell>
          <cell r="D20" t="str">
            <v>22.01.68</v>
          </cell>
          <cell r="E20" t="str">
            <v>CNN</v>
          </cell>
          <cell r="F20">
            <v>16</v>
          </cell>
          <cell r="G20" t="str">
            <v>SH</v>
          </cell>
        </row>
        <row r="21">
          <cell r="A21">
            <v>19</v>
          </cell>
          <cell r="B21" t="str">
            <v>BELBACHIR</v>
          </cell>
          <cell r="C21" t="str">
            <v>MOHAMED</v>
          </cell>
          <cell r="D21" t="str">
            <v>11.01.94</v>
          </cell>
          <cell r="E21" t="str">
            <v>GSP</v>
          </cell>
          <cell r="F21">
            <v>16</v>
          </cell>
          <cell r="G21" t="str">
            <v>SH</v>
          </cell>
        </row>
        <row r="22">
          <cell r="A22">
            <v>20</v>
          </cell>
          <cell r="B22" t="str">
            <v>BOUHADDA</v>
          </cell>
          <cell r="C22" t="str">
            <v>SOUFIANE</v>
          </cell>
          <cell r="D22" t="str">
            <v>08.06.90</v>
          </cell>
          <cell r="E22" t="str">
            <v>GSP</v>
          </cell>
          <cell r="F22">
            <v>16</v>
          </cell>
          <cell r="G22" t="str">
            <v>SH</v>
          </cell>
        </row>
        <row r="23">
          <cell r="A23">
            <v>21</v>
          </cell>
          <cell r="B23" t="str">
            <v>HAMOUMOU</v>
          </cell>
          <cell r="C23" t="str">
            <v>MOHAMED FOUAD</v>
          </cell>
          <cell r="D23" t="str">
            <v>26.07.90</v>
          </cell>
          <cell r="E23" t="str">
            <v>GSP</v>
          </cell>
          <cell r="F23">
            <v>16</v>
          </cell>
          <cell r="G23" t="str">
            <v>SH</v>
          </cell>
        </row>
        <row r="24">
          <cell r="A24">
            <v>22</v>
          </cell>
          <cell r="B24" t="str">
            <v>HEDEILLI</v>
          </cell>
          <cell r="C24" t="str">
            <v>TAKIEDDINE</v>
          </cell>
          <cell r="D24" t="str">
            <v>06.06.96</v>
          </cell>
          <cell r="E24" t="str">
            <v>GSP</v>
          </cell>
          <cell r="F24">
            <v>16</v>
          </cell>
          <cell r="G24" t="str">
            <v>SH</v>
          </cell>
        </row>
        <row r="25">
          <cell r="A25">
            <v>23</v>
          </cell>
          <cell r="B25" t="str">
            <v xml:space="preserve">LAGGOUN </v>
          </cell>
          <cell r="C25" t="str">
            <v>ABDELOUAHAB</v>
          </cell>
          <cell r="D25" t="str">
            <v>17.01.90</v>
          </cell>
          <cell r="E25" t="str">
            <v>GSP</v>
          </cell>
          <cell r="F25">
            <v>16</v>
          </cell>
          <cell r="G25" t="str">
            <v>SH</v>
          </cell>
        </row>
        <row r="26">
          <cell r="A26">
            <v>24</v>
          </cell>
          <cell r="B26" t="str">
            <v>LAHOULOU</v>
          </cell>
          <cell r="C26" t="str">
            <v>ABDELMALIK</v>
          </cell>
          <cell r="D26" t="str">
            <v>07.05.92</v>
          </cell>
          <cell r="E26" t="str">
            <v>GSP</v>
          </cell>
          <cell r="F26">
            <v>16</v>
          </cell>
          <cell r="G26" t="str">
            <v>SH</v>
          </cell>
        </row>
        <row r="27">
          <cell r="A27">
            <v>25</v>
          </cell>
          <cell r="B27" t="str">
            <v>LAREDJ</v>
          </cell>
          <cell r="C27" t="str">
            <v>MILOUD</v>
          </cell>
          <cell r="D27" t="str">
            <v>07.11.86</v>
          </cell>
          <cell r="E27" t="str">
            <v>GSP</v>
          </cell>
          <cell r="F27">
            <v>16</v>
          </cell>
          <cell r="G27" t="str">
            <v>SH</v>
          </cell>
        </row>
        <row r="28">
          <cell r="A28">
            <v>26</v>
          </cell>
          <cell r="B28" t="str">
            <v>LAREDJ</v>
          </cell>
          <cell r="C28" t="str">
            <v>DRIS</v>
          </cell>
          <cell r="D28" t="str">
            <v>16.03.89</v>
          </cell>
          <cell r="E28" t="str">
            <v>GSP</v>
          </cell>
          <cell r="F28">
            <v>16</v>
          </cell>
          <cell r="G28" t="str">
            <v>SH</v>
          </cell>
        </row>
        <row r="29">
          <cell r="A29">
            <v>27</v>
          </cell>
          <cell r="B29" t="str">
            <v>MOKDDEL</v>
          </cell>
          <cell r="C29" t="str">
            <v>LYES</v>
          </cell>
          <cell r="D29" t="str">
            <v>20.06.90</v>
          </cell>
          <cell r="E29" t="str">
            <v>GSP</v>
          </cell>
          <cell r="F29">
            <v>16</v>
          </cell>
          <cell r="G29" t="str">
            <v>SH</v>
          </cell>
        </row>
        <row r="30">
          <cell r="A30">
            <v>28</v>
          </cell>
          <cell r="B30" t="str">
            <v>TABTI</v>
          </cell>
          <cell r="C30" t="str">
            <v>BILAL</v>
          </cell>
          <cell r="D30" t="str">
            <v>07.06.93</v>
          </cell>
          <cell r="E30" t="str">
            <v>GSP</v>
          </cell>
          <cell r="F30">
            <v>16</v>
          </cell>
          <cell r="G30" t="str">
            <v>SH</v>
          </cell>
        </row>
        <row r="31">
          <cell r="A31">
            <v>29</v>
          </cell>
          <cell r="B31" t="str">
            <v>TAHLAITI</v>
          </cell>
          <cell r="C31" t="str">
            <v>HAKIM</v>
          </cell>
          <cell r="D31" t="str">
            <v>05.01.80</v>
          </cell>
          <cell r="E31" t="str">
            <v>GSP</v>
          </cell>
          <cell r="F31">
            <v>16</v>
          </cell>
          <cell r="G31" t="str">
            <v>SH</v>
          </cell>
        </row>
        <row r="32">
          <cell r="A32">
            <v>30</v>
          </cell>
          <cell r="B32" t="str">
            <v>TOUIL</v>
          </cell>
          <cell r="C32" t="str">
            <v>IMAD</v>
          </cell>
          <cell r="D32" t="str">
            <v>11.02.89</v>
          </cell>
          <cell r="E32" t="str">
            <v>GSP</v>
          </cell>
          <cell r="F32">
            <v>16</v>
          </cell>
          <cell r="G32" t="str">
            <v>SH</v>
          </cell>
        </row>
        <row r="33">
          <cell r="A33">
            <v>31</v>
          </cell>
          <cell r="B33" t="str">
            <v>FERKOUS</v>
          </cell>
          <cell r="C33" t="str">
            <v>ABDELGHANI</v>
          </cell>
          <cell r="D33" t="str">
            <v>26.10.83</v>
          </cell>
          <cell r="E33" t="str">
            <v>GSP</v>
          </cell>
          <cell r="F33">
            <v>16</v>
          </cell>
          <cell r="G33" t="str">
            <v>SH</v>
          </cell>
        </row>
        <row r="34">
          <cell r="A34">
            <v>32</v>
          </cell>
          <cell r="B34" t="str">
            <v>LEGHZAL</v>
          </cell>
          <cell r="C34" t="str">
            <v>BRAHIM</v>
          </cell>
          <cell r="D34" t="str">
            <v>26.01.78</v>
          </cell>
          <cell r="E34" t="str">
            <v>GSP</v>
          </cell>
          <cell r="F34">
            <v>16</v>
          </cell>
          <cell r="G34" t="str">
            <v>SH</v>
          </cell>
        </row>
        <row r="35">
          <cell r="A35">
            <v>33</v>
          </cell>
          <cell r="B35" t="str">
            <v>HATHAT</v>
          </cell>
          <cell r="C35" t="str">
            <v>YASSINE</v>
          </cell>
          <cell r="D35" t="str">
            <v>30.08.91</v>
          </cell>
          <cell r="E35" t="str">
            <v>CRPESM</v>
          </cell>
          <cell r="F35">
            <v>16</v>
          </cell>
          <cell r="G35" t="str">
            <v>SH</v>
          </cell>
        </row>
        <row r="36">
          <cell r="A36">
            <v>34</v>
          </cell>
          <cell r="B36" t="str">
            <v>BELFARAR</v>
          </cell>
          <cell r="C36" t="str">
            <v>MED AMINE</v>
          </cell>
          <cell r="D36" t="str">
            <v>16.02.91</v>
          </cell>
          <cell r="E36" t="str">
            <v>CRPESM</v>
          </cell>
          <cell r="F36">
            <v>16</v>
          </cell>
          <cell r="G36" t="str">
            <v>SH</v>
          </cell>
        </row>
        <row r="37">
          <cell r="A37">
            <v>35</v>
          </cell>
          <cell r="B37" t="str">
            <v>KHALIF</v>
          </cell>
          <cell r="C37" t="str">
            <v>HOCINE</v>
          </cell>
          <cell r="D37" t="str">
            <v>30.01.94</v>
          </cell>
          <cell r="E37" t="str">
            <v>CRPESM</v>
          </cell>
          <cell r="F37">
            <v>16</v>
          </cell>
          <cell r="G37" t="str">
            <v>SH</v>
          </cell>
        </row>
        <row r="38">
          <cell r="A38">
            <v>36</v>
          </cell>
          <cell r="B38" t="str">
            <v>AMICHE</v>
          </cell>
          <cell r="C38" t="str">
            <v>HICHEM</v>
          </cell>
          <cell r="D38" t="str">
            <v>05.06.91</v>
          </cell>
          <cell r="E38" t="str">
            <v>CRPESM</v>
          </cell>
          <cell r="F38">
            <v>16</v>
          </cell>
          <cell r="G38" t="str">
            <v>SH</v>
          </cell>
        </row>
        <row r="39">
          <cell r="A39">
            <v>37</v>
          </cell>
          <cell r="B39" t="str">
            <v>BENCHAHDA</v>
          </cell>
          <cell r="C39" t="str">
            <v>HACHEMI</v>
          </cell>
          <cell r="D39" t="str">
            <v>05.10.94</v>
          </cell>
          <cell r="E39" t="str">
            <v>CRPESM</v>
          </cell>
          <cell r="F39">
            <v>16</v>
          </cell>
          <cell r="G39" t="str">
            <v>SH</v>
          </cell>
        </row>
        <row r="40">
          <cell r="A40">
            <v>38</v>
          </cell>
          <cell r="B40" t="str">
            <v>CHIBANI</v>
          </cell>
          <cell r="C40" t="str">
            <v>OTHMANE</v>
          </cell>
          <cell r="D40" t="str">
            <v>08.10.99</v>
          </cell>
          <cell r="E40" t="str">
            <v>IND</v>
          </cell>
          <cell r="F40">
            <v>16</v>
          </cell>
          <cell r="G40" t="str">
            <v>U20G</v>
          </cell>
        </row>
        <row r="41">
          <cell r="A41">
            <v>39</v>
          </cell>
          <cell r="B41" t="str">
            <v>BOUCHECHE</v>
          </cell>
          <cell r="C41" t="str">
            <v>HAMZA</v>
          </cell>
          <cell r="D41" t="str">
            <v>16.03.92</v>
          </cell>
          <cell r="E41" t="str">
            <v>ESZeralda</v>
          </cell>
          <cell r="F41">
            <v>16</v>
          </cell>
          <cell r="G41" t="str">
            <v>SH</v>
          </cell>
        </row>
        <row r="42">
          <cell r="A42">
            <v>40</v>
          </cell>
          <cell r="B42" t="str">
            <v>ABSI</v>
          </cell>
          <cell r="C42" t="str">
            <v>ZIANE</v>
          </cell>
          <cell r="D42" t="str">
            <v>09.09.92</v>
          </cell>
          <cell r="E42" t="str">
            <v>ESZeralda</v>
          </cell>
          <cell r="F42">
            <v>16</v>
          </cell>
          <cell r="G42" t="str">
            <v>SH</v>
          </cell>
        </row>
        <row r="43">
          <cell r="A43">
            <v>41</v>
          </cell>
          <cell r="B43" t="str">
            <v>BOUHAIK</v>
          </cell>
          <cell r="C43" t="str">
            <v>CHERIF</v>
          </cell>
          <cell r="D43" t="str">
            <v>18.09.86</v>
          </cell>
          <cell r="E43" t="str">
            <v>ESZeralda</v>
          </cell>
          <cell r="F43">
            <v>16</v>
          </cell>
          <cell r="G43" t="str">
            <v>SH</v>
          </cell>
        </row>
        <row r="44">
          <cell r="A44">
            <v>42</v>
          </cell>
          <cell r="B44" t="str">
            <v>CHOUIB</v>
          </cell>
          <cell r="C44" t="str">
            <v>ABDELGHANI</v>
          </cell>
          <cell r="D44" t="str">
            <v>26.01.81</v>
          </cell>
          <cell r="E44" t="str">
            <v>ESZeralda</v>
          </cell>
          <cell r="F44">
            <v>16</v>
          </cell>
          <cell r="G44" t="str">
            <v>SH</v>
          </cell>
        </row>
        <row r="45">
          <cell r="A45">
            <v>44</v>
          </cell>
          <cell r="B45" t="str">
            <v>AIT HAMOU</v>
          </cell>
          <cell r="C45" t="str">
            <v>SOFIANE</v>
          </cell>
          <cell r="D45" t="str">
            <v>08.09.96</v>
          </cell>
          <cell r="E45" t="str">
            <v>DRBEE</v>
          </cell>
          <cell r="F45">
            <v>16</v>
          </cell>
          <cell r="G45" t="str">
            <v>SH</v>
          </cell>
        </row>
        <row r="46">
          <cell r="A46">
            <v>45</v>
          </cell>
          <cell r="B46" t="str">
            <v>GUERINE</v>
          </cell>
          <cell r="C46" t="str">
            <v>ALI</v>
          </cell>
          <cell r="D46" t="str">
            <v>21.01.90</v>
          </cell>
          <cell r="E46" t="str">
            <v>GSP</v>
          </cell>
          <cell r="F46">
            <v>16</v>
          </cell>
          <cell r="G46" t="str">
            <v>SH</v>
          </cell>
        </row>
        <row r="47">
          <cell r="A47">
            <v>46</v>
          </cell>
          <cell r="B47" t="str">
            <v>HENDOU</v>
          </cell>
          <cell r="C47" t="str">
            <v>NAZIM</v>
          </cell>
          <cell r="D47" t="str">
            <v>04.01.95</v>
          </cell>
          <cell r="E47" t="str">
            <v>GSP</v>
          </cell>
          <cell r="F47">
            <v>16</v>
          </cell>
          <cell r="G47" t="str">
            <v>SH</v>
          </cell>
        </row>
        <row r="48">
          <cell r="A48">
            <v>47</v>
          </cell>
          <cell r="B48" t="str">
            <v>MEDDOUR</v>
          </cell>
          <cell r="C48" t="str">
            <v>MOHAMED EL FATEH</v>
          </cell>
          <cell r="D48" t="str">
            <v>24.01.90</v>
          </cell>
          <cell r="E48" t="str">
            <v>GSP</v>
          </cell>
          <cell r="F48">
            <v>16</v>
          </cell>
          <cell r="G48" t="str">
            <v>SH</v>
          </cell>
        </row>
        <row r="49">
          <cell r="A49">
            <v>48</v>
          </cell>
          <cell r="B49" t="str">
            <v>TAHENKAT</v>
          </cell>
          <cell r="C49" t="str">
            <v>YOUCEF</v>
          </cell>
          <cell r="D49" t="str">
            <v>29.10.86</v>
          </cell>
          <cell r="E49" t="str">
            <v>GSP</v>
          </cell>
          <cell r="F49">
            <v>16</v>
          </cell>
          <cell r="G49" t="str">
            <v>SH</v>
          </cell>
        </row>
        <row r="50">
          <cell r="A50">
            <v>49</v>
          </cell>
          <cell r="B50" t="str">
            <v>TEBBABA</v>
          </cell>
          <cell r="C50" t="str">
            <v>YAZID</v>
          </cell>
          <cell r="D50" t="str">
            <v>29.08.95</v>
          </cell>
          <cell r="E50" t="str">
            <v>GSP</v>
          </cell>
          <cell r="F50">
            <v>16</v>
          </cell>
          <cell r="G50" t="str">
            <v>SH</v>
          </cell>
        </row>
        <row r="51">
          <cell r="A51">
            <v>50</v>
          </cell>
          <cell r="B51" t="str">
            <v>YATO</v>
          </cell>
          <cell r="C51" t="str">
            <v>STEPHANE</v>
          </cell>
          <cell r="D51" t="str">
            <v>11.09.92</v>
          </cell>
          <cell r="E51" t="str">
            <v>GSP</v>
          </cell>
          <cell r="F51">
            <v>16</v>
          </cell>
          <cell r="G51" t="str">
            <v>SH</v>
          </cell>
        </row>
        <row r="52">
          <cell r="A52">
            <v>51</v>
          </cell>
          <cell r="B52" t="str">
            <v>ADAMI</v>
          </cell>
          <cell r="C52" t="str">
            <v>FAYCAL MEHDI</v>
          </cell>
          <cell r="D52" t="str">
            <v>15.04.01</v>
          </cell>
          <cell r="E52" t="str">
            <v>ASSN</v>
          </cell>
          <cell r="F52">
            <v>16</v>
          </cell>
          <cell r="G52" t="str">
            <v>U18G</v>
          </cell>
        </row>
        <row r="53">
          <cell r="A53">
            <v>52</v>
          </cell>
          <cell r="B53" t="str">
            <v>AICHOUBA</v>
          </cell>
          <cell r="C53" t="str">
            <v>ANIS</v>
          </cell>
          <cell r="D53" t="str">
            <v>15.04.00</v>
          </cell>
          <cell r="E53" t="str">
            <v>ASSN</v>
          </cell>
          <cell r="F53">
            <v>16</v>
          </cell>
          <cell r="G53" t="str">
            <v>U18G</v>
          </cell>
        </row>
        <row r="54">
          <cell r="A54">
            <v>53</v>
          </cell>
          <cell r="B54" t="str">
            <v>BENBOUCHTA</v>
          </cell>
          <cell r="C54" t="str">
            <v>YOUNES</v>
          </cell>
          <cell r="D54" t="str">
            <v>05.08.01</v>
          </cell>
          <cell r="E54" t="str">
            <v>ASSN</v>
          </cell>
          <cell r="F54">
            <v>16</v>
          </cell>
          <cell r="G54" t="str">
            <v>U18G</v>
          </cell>
        </row>
        <row r="55">
          <cell r="A55">
            <v>54</v>
          </cell>
          <cell r="B55" t="str">
            <v>BESSAM</v>
          </cell>
          <cell r="C55" t="str">
            <v>ABDENOUR</v>
          </cell>
          <cell r="D55" t="str">
            <v>01.03.00</v>
          </cell>
          <cell r="E55" t="str">
            <v>ASSN</v>
          </cell>
          <cell r="F55">
            <v>16</v>
          </cell>
          <cell r="G55" t="str">
            <v>U18G</v>
          </cell>
        </row>
        <row r="56">
          <cell r="A56">
            <v>55</v>
          </cell>
          <cell r="B56" t="str">
            <v>DJARMOUNI</v>
          </cell>
          <cell r="C56" t="str">
            <v>MED RAMI</v>
          </cell>
          <cell r="D56" t="str">
            <v>24.03.00</v>
          </cell>
          <cell r="E56" t="str">
            <v>ASSN</v>
          </cell>
          <cell r="F56">
            <v>16</v>
          </cell>
          <cell r="G56" t="str">
            <v>U18G</v>
          </cell>
        </row>
        <row r="57">
          <cell r="A57">
            <v>56</v>
          </cell>
          <cell r="B57" t="str">
            <v>KADRI</v>
          </cell>
          <cell r="C57" t="str">
            <v>IMAEDDINE</v>
          </cell>
          <cell r="D57" t="str">
            <v>01.03.00</v>
          </cell>
          <cell r="E57" t="str">
            <v>ASSN</v>
          </cell>
          <cell r="F57">
            <v>16</v>
          </cell>
          <cell r="G57" t="str">
            <v>U18G</v>
          </cell>
        </row>
        <row r="58">
          <cell r="A58">
            <v>57</v>
          </cell>
          <cell r="B58" t="str">
            <v>MOUZAOUI</v>
          </cell>
          <cell r="C58" t="str">
            <v>CHABANE</v>
          </cell>
          <cell r="D58" t="str">
            <v>07.12.01</v>
          </cell>
          <cell r="E58" t="str">
            <v>ASSN</v>
          </cell>
          <cell r="F58">
            <v>16</v>
          </cell>
          <cell r="G58" t="str">
            <v>U18G</v>
          </cell>
        </row>
        <row r="59">
          <cell r="A59">
            <v>58</v>
          </cell>
          <cell r="B59" t="str">
            <v>OUAZAR</v>
          </cell>
          <cell r="C59" t="str">
            <v>RAYANE</v>
          </cell>
          <cell r="D59" t="str">
            <v>08.12.01</v>
          </cell>
          <cell r="E59" t="str">
            <v>ASSN</v>
          </cell>
          <cell r="F59">
            <v>16</v>
          </cell>
          <cell r="G59" t="str">
            <v>U18G</v>
          </cell>
        </row>
        <row r="60">
          <cell r="A60">
            <v>59</v>
          </cell>
          <cell r="B60" t="str">
            <v>SELLIDJ</v>
          </cell>
          <cell r="C60" t="str">
            <v>MOHAMED RAYANE</v>
          </cell>
          <cell r="D60" t="str">
            <v>22.03.01</v>
          </cell>
          <cell r="E60" t="str">
            <v>ASSN</v>
          </cell>
          <cell r="F60">
            <v>16</v>
          </cell>
          <cell r="G60" t="str">
            <v>U18G</v>
          </cell>
        </row>
        <row r="61">
          <cell r="A61">
            <v>60</v>
          </cell>
          <cell r="B61" t="str">
            <v>BAGHIRI</v>
          </cell>
          <cell r="C61" t="str">
            <v>AHMED RAFIK</v>
          </cell>
          <cell r="D61" t="str">
            <v>09.05.01</v>
          </cell>
          <cell r="E61" t="str">
            <v>GSP</v>
          </cell>
          <cell r="F61">
            <v>16</v>
          </cell>
          <cell r="G61" t="str">
            <v>U18G</v>
          </cell>
        </row>
        <row r="62">
          <cell r="A62">
            <v>61</v>
          </cell>
          <cell r="B62" t="str">
            <v>BALAMANE</v>
          </cell>
          <cell r="C62" t="str">
            <v>LOTFI SAID</v>
          </cell>
          <cell r="D62" t="str">
            <v>18.07.00</v>
          </cell>
          <cell r="E62" t="str">
            <v>GSP</v>
          </cell>
          <cell r="F62">
            <v>16</v>
          </cell>
          <cell r="G62" t="str">
            <v>U18G</v>
          </cell>
        </row>
        <row r="63">
          <cell r="A63">
            <v>62</v>
          </cell>
          <cell r="B63" t="str">
            <v>BELDJAZIA</v>
          </cell>
          <cell r="C63" t="str">
            <v>YOUCEF</v>
          </cell>
          <cell r="D63" t="str">
            <v>16.03.00</v>
          </cell>
          <cell r="E63" t="str">
            <v>GSP</v>
          </cell>
          <cell r="F63">
            <v>16</v>
          </cell>
          <cell r="G63" t="str">
            <v>U18G</v>
          </cell>
        </row>
        <row r="64">
          <cell r="A64">
            <v>63</v>
          </cell>
          <cell r="B64" t="str">
            <v>BENAKILA</v>
          </cell>
          <cell r="C64" t="str">
            <v xml:space="preserve">HOUSSEM </v>
          </cell>
          <cell r="D64" t="str">
            <v>15.05.01</v>
          </cell>
          <cell r="E64" t="str">
            <v>GSP</v>
          </cell>
          <cell r="F64">
            <v>16</v>
          </cell>
          <cell r="G64" t="str">
            <v>U18G</v>
          </cell>
        </row>
        <row r="65">
          <cell r="A65">
            <v>64</v>
          </cell>
          <cell r="B65" t="str">
            <v>BENALI</v>
          </cell>
          <cell r="C65" t="str">
            <v>ACHRAF</v>
          </cell>
          <cell r="D65" t="str">
            <v>04.02.00</v>
          </cell>
          <cell r="E65" t="str">
            <v>GSP</v>
          </cell>
          <cell r="F65">
            <v>16</v>
          </cell>
          <cell r="G65" t="str">
            <v>U18G</v>
          </cell>
        </row>
        <row r="66">
          <cell r="A66">
            <v>65</v>
          </cell>
          <cell r="B66" t="str">
            <v>BENCHEIKH</v>
          </cell>
          <cell r="C66" t="str">
            <v>A.RAHMANE MED S.EDDINE</v>
          </cell>
          <cell r="D66" t="str">
            <v>12.03.00</v>
          </cell>
          <cell r="E66" t="str">
            <v>GSP</v>
          </cell>
          <cell r="F66">
            <v>16</v>
          </cell>
          <cell r="G66" t="str">
            <v>U18G</v>
          </cell>
        </row>
        <row r="67">
          <cell r="A67">
            <v>66</v>
          </cell>
          <cell r="B67" t="str">
            <v>BENHABILES</v>
          </cell>
          <cell r="C67" t="str">
            <v>HAROUN</v>
          </cell>
          <cell r="D67" t="str">
            <v>03.03.00</v>
          </cell>
          <cell r="E67" t="str">
            <v>GSP</v>
          </cell>
          <cell r="F67">
            <v>16</v>
          </cell>
          <cell r="G67" t="str">
            <v>U18G</v>
          </cell>
        </row>
        <row r="68">
          <cell r="A68">
            <v>67</v>
          </cell>
          <cell r="B68" t="str">
            <v>BENOTMANE</v>
          </cell>
          <cell r="C68" t="str">
            <v>AHMED EL AMINE</v>
          </cell>
          <cell r="D68" t="str">
            <v>30.07.01</v>
          </cell>
          <cell r="E68" t="str">
            <v>GSP</v>
          </cell>
          <cell r="F68">
            <v>16</v>
          </cell>
          <cell r="G68" t="str">
            <v>U18G</v>
          </cell>
        </row>
        <row r="69">
          <cell r="A69">
            <v>69</v>
          </cell>
          <cell r="B69" t="str">
            <v>BOUKEZOULA</v>
          </cell>
          <cell r="C69" t="str">
            <v>NAIM</v>
          </cell>
          <cell r="D69" t="str">
            <v>02.02.01</v>
          </cell>
          <cell r="E69" t="str">
            <v>GSP</v>
          </cell>
          <cell r="F69">
            <v>16</v>
          </cell>
          <cell r="G69" t="str">
            <v>U18G</v>
          </cell>
        </row>
        <row r="70">
          <cell r="A70">
            <v>70</v>
          </cell>
          <cell r="B70" t="str">
            <v>CHERIFI</v>
          </cell>
          <cell r="C70" t="str">
            <v>SAMY</v>
          </cell>
          <cell r="D70" t="str">
            <v>27.02.01</v>
          </cell>
          <cell r="E70" t="str">
            <v>GSP</v>
          </cell>
          <cell r="F70">
            <v>16</v>
          </cell>
          <cell r="G70" t="str">
            <v>U18G</v>
          </cell>
        </row>
        <row r="71">
          <cell r="A71">
            <v>71</v>
          </cell>
          <cell r="B71" t="str">
            <v>CHERIGUENE</v>
          </cell>
          <cell r="C71" t="str">
            <v>NIZAR</v>
          </cell>
          <cell r="D71" t="str">
            <v>21.03.00</v>
          </cell>
          <cell r="E71" t="str">
            <v>GSP</v>
          </cell>
          <cell r="F71">
            <v>16</v>
          </cell>
          <cell r="G71" t="str">
            <v>U18G</v>
          </cell>
        </row>
        <row r="72">
          <cell r="A72">
            <v>72</v>
          </cell>
          <cell r="B72" t="str">
            <v>DZIRI</v>
          </cell>
          <cell r="C72" t="str">
            <v>ADLANE</v>
          </cell>
          <cell r="D72" t="str">
            <v>17.02.00</v>
          </cell>
          <cell r="E72" t="str">
            <v>GSP</v>
          </cell>
          <cell r="F72">
            <v>16</v>
          </cell>
          <cell r="G72" t="str">
            <v>U18G</v>
          </cell>
        </row>
        <row r="73">
          <cell r="A73">
            <v>75</v>
          </cell>
          <cell r="B73" t="str">
            <v>LAALLAM</v>
          </cell>
          <cell r="C73" t="str">
            <v>DJABER</v>
          </cell>
          <cell r="D73" t="str">
            <v>30.01.01</v>
          </cell>
          <cell r="E73" t="str">
            <v>GSP</v>
          </cell>
          <cell r="F73">
            <v>16</v>
          </cell>
          <cell r="G73" t="str">
            <v>U18G</v>
          </cell>
        </row>
        <row r="74">
          <cell r="A74">
            <v>76</v>
          </cell>
          <cell r="B74" t="str">
            <v>SADOUKI</v>
          </cell>
          <cell r="C74" t="str">
            <v>ABDELKADER SAMY</v>
          </cell>
          <cell r="D74" t="str">
            <v>09.09.01</v>
          </cell>
          <cell r="E74" t="str">
            <v>GSP</v>
          </cell>
          <cell r="F74">
            <v>16</v>
          </cell>
          <cell r="G74" t="str">
            <v>U18G</v>
          </cell>
        </row>
        <row r="75">
          <cell r="A75">
            <v>77</v>
          </cell>
          <cell r="B75" t="str">
            <v>SAIDANI</v>
          </cell>
          <cell r="C75" t="str">
            <v>NOUREDDINE HAROUNE</v>
          </cell>
          <cell r="D75" t="str">
            <v>15.02.01</v>
          </cell>
          <cell r="E75" t="str">
            <v>GSP</v>
          </cell>
          <cell r="F75">
            <v>16</v>
          </cell>
          <cell r="G75" t="str">
            <v>U18G</v>
          </cell>
        </row>
        <row r="76">
          <cell r="A76">
            <v>78</v>
          </cell>
          <cell r="B76" t="str">
            <v>TARGUI</v>
          </cell>
          <cell r="C76" t="str">
            <v>CHAKIB</v>
          </cell>
          <cell r="D76" t="str">
            <v>20.07.00</v>
          </cell>
          <cell r="E76" t="str">
            <v>GSP</v>
          </cell>
          <cell r="F76">
            <v>16</v>
          </cell>
          <cell r="G76" t="str">
            <v>U18G</v>
          </cell>
        </row>
        <row r="77">
          <cell r="A77">
            <v>79</v>
          </cell>
          <cell r="B77" t="str">
            <v>YOUCEF</v>
          </cell>
          <cell r="C77" t="str">
            <v>HAMDI PACHA</v>
          </cell>
          <cell r="D77" t="str">
            <v>03.06.01</v>
          </cell>
          <cell r="E77" t="str">
            <v>GSP</v>
          </cell>
          <cell r="F77">
            <v>16</v>
          </cell>
          <cell r="G77" t="str">
            <v>U18G</v>
          </cell>
        </row>
        <row r="78">
          <cell r="A78">
            <v>80</v>
          </cell>
          <cell r="B78" t="str">
            <v>DRIOUCHE</v>
          </cell>
          <cell r="C78" t="str">
            <v>RAFIK</v>
          </cell>
          <cell r="D78" t="str">
            <v>09.02.01</v>
          </cell>
          <cell r="E78" t="str">
            <v>NRD</v>
          </cell>
          <cell r="F78">
            <v>16</v>
          </cell>
          <cell r="G78" t="str">
            <v>U18G</v>
          </cell>
        </row>
        <row r="79">
          <cell r="A79">
            <v>81</v>
          </cell>
          <cell r="B79" t="str">
            <v>FERKOUS</v>
          </cell>
          <cell r="C79" t="str">
            <v>FARID</v>
          </cell>
          <cell r="D79" t="str">
            <v>13.03.01</v>
          </cell>
          <cell r="E79" t="str">
            <v>NRD</v>
          </cell>
          <cell r="F79">
            <v>16</v>
          </cell>
          <cell r="G79" t="str">
            <v>U18G</v>
          </cell>
        </row>
        <row r="80">
          <cell r="A80">
            <v>82</v>
          </cell>
          <cell r="B80" t="str">
            <v>KESSOUM</v>
          </cell>
          <cell r="C80" t="str">
            <v>MED ELYES</v>
          </cell>
          <cell r="D80" t="str">
            <v>23.11.00</v>
          </cell>
          <cell r="E80" t="str">
            <v>NRD</v>
          </cell>
          <cell r="F80">
            <v>16</v>
          </cell>
          <cell r="G80" t="str">
            <v>U18G</v>
          </cell>
        </row>
        <row r="81">
          <cell r="A81">
            <v>83</v>
          </cell>
          <cell r="B81" t="str">
            <v>KHEDDACHE</v>
          </cell>
          <cell r="C81" t="str">
            <v>ABD EL AZIZ</v>
          </cell>
          <cell r="D81" t="str">
            <v>18.08.00</v>
          </cell>
          <cell r="E81" t="str">
            <v>NRD</v>
          </cell>
          <cell r="F81">
            <v>16</v>
          </cell>
          <cell r="G81" t="str">
            <v>U18G</v>
          </cell>
        </row>
        <row r="82">
          <cell r="A82">
            <v>84</v>
          </cell>
          <cell r="B82" t="str">
            <v>KOUINI</v>
          </cell>
          <cell r="C82" t="str">
            <v>MOHAMED</v>
          </cell>
          <cell r="D82" t="str">
            <v>11.03.00</v>
          </cell>
          <cell r="E82" t="str">
            <v>NRD</v>
          </cell>
          <cell r="F82">
            <v>16</v>
          </cell>
          <cell r="G82" t="str">
            <v>U18G</v>
          </cell>
        </row>
        <row r="83">
          <cell r="A83">
            <v>85</v>
          </cell>
          <cell r="B83" t="str">
            <v>YAHIA</v>
          </cell>
          <cell r="C83" t="str">
            <v>RAFIK</v>
          </cell>
          <cell r="D83" t="str">
            <v>24.11.00</v>
          </cell>
          <cell r="E83" t="str">
            <v>NRD</v>
          </cell>
          <cell r="F83">
            <v>16</v>
          </cell>
          <cell r="G83" t="str">
            <v>U18G</v>
          </cell>
        </row>
        <row r="84">
          <cell r="A84">
            <v>86</v>
          </cell>
          <cell r="B84" t="str">
            <v>ABDOU</v>
          </cell>
          <cell r="C84" t="str">
            <v>SID ALI FOUAD</v>
          </cell>
          <cell r="D84" t="str">
            <v>22.10.00</v>
          </cell>
          <cell r="E84" t="str">
            <v>ACW</v>
          </cell>
          <cell r="F84">
            <v>16</v>
          </cell>
          <cell r="G84" t="str">
            <v>U18G</v>
          </cell>
        </row>
        <row r="85">
          <cell r="A85">
            <v>87</v>
          </cell>
          <cell r="B85" t="str">
            <v>AFER</v>
          </cell>
          <cell r="C85" t="str">
            <v>BILEL</v>
          </cell>
          <cell r="D85" t="str">
            <v>11.02.01</v>
          </cell>
          <cell r="E85" t="str">
            <v>ACW</v>
          </cell>
          <cell r="F85">
            <v>16</v>
          </cell>
          <cell r="G85" t="str">
            <v>U18G</v>
          </cell>
        </row>
        <row r="86">
          <cell r="A86">
            <v>88</v>
          </cell>
          <cell r="B86" t="str">
            <v>AMMOURI</v>
          </cell>
          <cell r="C86" t="str">
            <v>MED EL MEHDI</v>
          </cell>
          <cell r="D86" t="str">
            <v>15.04.01</v>
          </cell>
          <cell r="E86" t="str">
            <v>ACW</v>
          </cell>
          <cell r="F86">
            <v>16</v>
          </cell>
          <cell r="G86" t="str">
            <v>U18G</v>
          </cell>
        </row>
        <row r="87">
          <cell r="A87">
            <v>89</v>
          </cell>
          <cell r="B87" t="str">
            <v>BOUAMRA</v>
          </cell>
          <cell r="C87" t="str">
            <v>MEHDI</v>
          </cell>
          <cell r="D87" t="str">
            <v>23.01.00</v>
          </cell>
          <cell r="E87" t="str">
            <v>ACW</v>
          </cell>
          <cell r="F87">
            <v>16</v>
          </cell>
          <cell r="G87" t="str">
            <v>U18G</v>
          </cell>
        </row>
        <row r="88">
          <cell r="A88">
            <v>90</v>
          </cell>
          <cell r="B88" t="str">
            <v>BOUAMRA</v>
          </cell>
          <cell r="C88" t="str">
            <v>ALAEDDINE</v>
          </cell>
          <cell r="D88" t="str">
            <v>21.07.01</v>
          </cell>
          <cell r="E88" t="str">
            <v>ACW</v>
          </cell>
          <cell r="F88">
            <v>16</v>
          </cell>
          <cell r="G88" t="str">
            <v>U18G</v>
          </cell>
        </row>
        <row r="89">
          <cell r="A89">
            <v>91</v>
          </cell>
          <cell r="B89" t="str">
            <v>HADJ ABDERAHMANE</v>
          </cell>
          <cell r="C89" t="str">
            <v>MED IMAD</v>
          </cell>
          <cell r="D89" t="str">
            <v>13.04.01</v>
          </cell>
          <cell r="E89" t="str">
            <v>ACW</v>
          </cell>
          <cell r="F89">
            <v>16</v>
          </cell>
          <cell r="G89" t="str">
            <v>U18G</v>
          </cell>
        </row>
        <row r="90">
          <cell r="A90">
            <v>92</v>
          </cell>
          <cell r="B90" t="str">
            <v>KHELIFA</v>
          </cell>
          <cell r="C90" t="str">
            <v>ADEM</v>
          </cell>
          <cell r="D90" t="str">
            <v>17.09.00</v>
          </cell>
          <cell r="E90" t="str">
            <v>CMBeo</v>
          </cell>
          <cell r="F90">
            <v>16</v>
          </cell>
          <cell r="G90" t="str">
            <v>U18G</v>
          </cell>
        </row>
        <row r="91">
          <cell r="A91">
            <v>93</v>
          </cell>
          <cell r="B91" t="str">
            <v>MAATI</v>
          </cell>
          <cell r="C91" t="str">
            <v>OUSSAMA</v>
          </cell>
          <cell r="D91" t="str">
            <v>22.01.01</v>
          </cell>
          <cell r="E91" t="str">
            <v>CNN</v>
          </cell>
          <cell r="F91">
            <v>16</v>
          </cell>
          <cell r="G91" t="str">
            <v>U18G</v>
          </cell>
        </row>
        <row r="92">
          <cell r="A92">
            <v>94</v>
          </cell>
          <cell r="B92" t="str">
            <v>MAADCI</v>
          </cell>
          <cell r="C92" t="str">
            <v>MOHAMED AMINE</v>
          </cell>
          <cell r="D92" t="str">
            <v>20.06.00</v>
          </cell>
          <cell r="E92" t="str">
            <v>COB</v>
          </cell>
          <cell r="F92">
            <v>16</v>
          </cell>
          <cell r="G92" t="str">
            <v>U18G</v>
          </cell>
        </row>
        <row r="93">
          <cell r="A93">
            <v>95</v>
          </cell>
          <cell r="B93" t="str">
            <v>MECELLEM</v>
          </cell>
          <cell r="C93" t="str">
            <v>RIAD</v>
          </cell>
          <cell r="D93" t="str">
            <v>26.04.00</v>
          </cell>
          <cell r="E93" t="str">
            <v>COB</v>
          </cell>
          <cell r="F93">
            <v>16</v>
          </cell>
          <cell r="G93" t="str">
            <v>U18G</v>
          </cell>
        </row>
        <row r="94">
          <cell r="A94">
            <v>96</v>
          </cell>
          <cell r="B94" t="str">
            <v>KEDDAR</v>
          </cell>
          <cell r="C94" t="str">
            <v>MOUAD</v>
          </cell>
          <cell r="D94" t="str">
            <v>15.01.00</v>
          </cell>
          <cell r="E94" t="str">
            <v>CORouiba</v>
          </cell>
          <cell r="F94">
            <v>16</v>
          </cell>
          <cell r="G94" t="str">
            <v>U18G</v>
          </cell>
        </row>
        <row r="95">
          <cell r="A95">
            <v>97</v>
          </cell>
          <cell r="B95" t="str">
            <v>MEBARKIA</v>
          </cell>
          <cell r="C95" t="str">
            <v>BRAHIM</v>
          </cell>
          <cell r="D95" t="str">
            <v>27.05.01</v>
          </cell>
          <cell r="E95" t="str">
            <v>CORouiba</v>
          </cell>
          <cell r="F95">
            <v>16</v>
          </cell>
          <cell r="G95" t="str">
            <v>U18G</v>
          </cell>
        </row>
        <row r="96">
          <cell r="A96">
            <v>98</v>
          </cell>
          <cell r="B96" t="str">
            <v>AMARA</v>
          </cell>
          <cell r="C96" t="str">
            <v>SEIF EDDINE</v>
          </cell>
          <cell r="D96" t="str">
            <v>07.03.00</v>
          </cell>
          <cell r="E96" t="str">
            <v>CRBDB</v>
          </cell>
          <cell r="F96">
            <v>16</v>
          </cell>
          <cell r="G96" t="str">
            <v>U18G</v>
          </cell>
        </row>
        <row r="97">
          <cell r="A97">
            <v>99</v>
          </cell>
          <cell r="B97" t="str">
            <v>HADDAL</v>
          </cell>
          <cell r="C97" t="str">
            <v>SLIMANE</v>
          </cell>
          <cell r="D97" t="str">
            <v>28.03.00</v>
          </cell>
          <cell r="E97" t="str">
            <v>CRBDB</v>
          </cell>
          <cell r="F97">
            <v>16</v>
          </cell>
          <cell r="G97" t="str">
            <v>U18G</v>
          </cell>
        </row>
        <row r="98">
          <cell r="A98">
            <v>101</v>
          </cell>
          <cell r="B98" t="str">
            <v>MOKHTARI</v>
          </cell>
          <cell r="C98" t="str">
            <v>MED ANIS</v>
          </cell>
          <cell r="D98" t="str">
            <v>04.06.01</v>
          </cell>
          <cell r="E98" t="str">
            <v>CRBDB</v>
          </cell>
          <cell r="F98">
            <v>16</v>
          </cell>
          <cell r="G98" t="str">
            <v>U18G</v>
          </cell>
        </row>
        <row r="99">
          <cell r="A99">
            <v>102</v>
          </cell>
          <cell r="B99" t="str">
            <v>OUBAHLOUL</v>
          </cell>
          <cell r="C99" t="str">
            <v>ABDERRAHIM</v>
          </cell>
          <cell r="D99" t="str">
            <v>24.05.00</v>
          </cell>
          <cell r="E99" t="str">
            <v>CRBDB</v>
          </cell>
          <cell r="F99">
            <v>16</v>
          </cell>
          <cell r="G99" t="str">
            <v>U18G</v>
          </cell>
        </row>
        <row r="100">
          <cell r="A100">
            <v>103</v>
          </cell>
          <cell r="B100" t="str">
            <v xml:space="preserve">AIT OUSSENA      </v>
          </cell>
          <cell r="C100" t="str">
            <v>MOHAMED</v>
          </cell>
          <cell r="D100" t="str">
            <v>26.12.01</v>
          </cell>
          <cell r="E100" t="str">
            <v>CRC</v>
          </cell>
          <cell r="F100">
            <v>16</v>
          </cell>
          <cell r="G100" t="str">
            <v>U18G</v>
          </cell>
        </row>
        <row r="101">
          <cell r="A101">
            <v>104</v>
          </cell>
          <cell r="B101" t="str">
            <v>AMRANI</v>
          </cell>
          <cell r="C101" t="str">
            <v>ABDENOUR</v>
          </cell>
          <cell r="D101" t="str">
            <v>28.01.01</v>
          </cell>
          <cell r="E101" t="str">
            <v>CRC</v>
          </cell>
          <cell r="F101">
            <v>16</v>
          </cell>
          <cell r="G101" t="str">
            <v>U18G</v>
          </cell>
        </row>
        <row r="102">
          <cell r="A102">
            <v>105</v>
          </cell>
          <cell r="B102" t="str">
            <v>BELKBIR</v>
          </cell>
          <cell r="C102" t="str">
            <v>ABDELOUAHAB</v>
          </cell>
          <cell r="D102">
            <v>2001</v>
          </cell>
          <cell r="E102" t="str">
            <v>CRC</v>
          </cell>
          <cell r="F102">
            <v>16</v>
          </cell>
          <cell r="G102" t="str">
            <v>U18G</v>
          </cell>
        </row>
        <row r="103">
          <cell r="A103">
            <v>106</v>
          </cell>
          <cell r="B103" t="str">
            <v>BENMANSOUR</v>
          </cell>
          <cell r="C103" t="str">
            <v>YANNIS</v>
          </cell>
          <cell r="D103" t="str">
            <v>12.11.01</v>
          </cell>
          <cell r="E103" t="str">
            <v>CRC</v>
          </cell>
          <cell r="F103">
            <v>16</v>
          </cell>
          <cell r="G103" t="str">
            <v>U18G</v>
          </cell>
        </row>
        <row r="104">
          <cell r="A104">
            <v>107</v>
          </cell>
          <cell r="B104" t="str">
            <v>BOUHANK</v>
          </cell>
          <cell r="C104" t="str">
            <v xml:space="preserve">SAMY. ADEL                </v>
          </cell>
          <cell r="D104" t="str">
            <v>01.10.01</v>
          </cell>
          <cell r="E104" t="str">
            <v>CRC</v>
          </cell>
          <cell r="F104">
            <v>16</v>
          </cell>
          <cell r="G104" t="str">
            <v>U18G</v>
          </cell>
        </row>
        <row r="105">
          <cell r="A105">
            <v>108</v>
          </cell>
          <cell r="B105" t="str">
            <v>BOUKOURBANE</v>
          </cell>
          <cell r="C105" t="str">
            <v xml:space="preserve">MOH YOUCEF          </v>
          </cell>
          <cell r="D105" t="str">
            <v>08.08.01</v>
          </cell>
          <cell r="E105" t="str">
            <v>CRC</v>
          </cell>
          <cell r="F105">
            <v>16</v>
          </cell>
          <cell r="G105" t="str">
            <v>U18G</v>
          </cell>
        </row>
        <row r="106">
          <cell r="A106">
            <v>109</v>
          </cell>
          <cell r="B106" t="str">
            <v>DAHMANI</v>
          </cell>
          <cell r="C106" t="str">
            <v>HICHEM</v>
          </cell>
          <cell r="D106" t="str">
            <v>06.05.01</v>
          </cell>
          <cell r="E106" t="str">
            <v>CRC</v>
          </cell>
          <cell r="F106">
            <v>16</v>
          </cell>
          <cell r="G106" t="str">
            <v>U18G</v>
          </cell>
        </row>
        <row r="107">
          <cell r="A107">
            <v>110</v>
          </cell>
          <cell r="B107" t="str">
            <v xml:space="preserve">HAMITI  </v>
          </cell>
          <cell r="C107" t="str">
            <v>ABDELMADJID</v>
          </cell>
          <cell r="D107" t="str">
            <v>10.03.00</v>
          </cell>
          <cell r="E107" t="str">
            <v>CRC</v>
          </cell>
          <cell r="F107">
            <v>16</v>
          </cell>
          <cell r="G107" t="str">
            <v>U18G</v>
          </cell>
        </row>
        <row r="108">
          <cell r="A108">
            <v>112</v>
          </cell>
          <cell r="B108" t="str">
            <v>KHEDIM</v>
          </cell>
          <cell r="C108" t="str">
            <v>YACINE</v>
          </cell>
          <cell r="D108" t="str">
            <v>12.11.00</v>
          </cell>
          <cell r="E108" t="str">
            <v>CRC</v>
          </cell>
          <cell r="F108">
            <v>16</v>
          </cell>
          <cell r="G108" t="str">
            <v>U18G</v>
          </cell>
        </row>
        <row r="109">
          <cell r="A109">
            <v>113</v>
          </cell>
          <cell r="B109" t="str">
            <v>MOHAMEDI</v>
          </cell>
          <cell r="C109" t="str">
            <v xml:space="preserve">YACINE   </v>
          </cell>
          <cell r="D109">
            <v>2000</v>
          </cell>
          <cell r="E109" t="str">
            <v>CRC</v>
          </cell>
          <cell r="F109">
            <v>16</v>
          </cell>
          <cell r="G109" t="str">
            <v>U18G</v>
          </cell>
        </row>
        <row r="110">
          <cell r="A110">
            <v>114</v>
          </cell>
          <cell r="B110" t="str">
            <v>MOUSSAOUI</v>
          </cell>
          <cell r="C110" t="str">
            <v>FAWZI</v>
          </cell>
          <cell r="D110" t="str">
            <v>12.04.01</v>
          </cell>
          <cell r="E110" t="str">
            <v>CRC</v>
          </cell>
          <cell r="F110">
            <v>16</v>
          </cell>
          <cell r="G110" t="str">
            <v>U18G</v>
          </cell>
        </row>
        <row r="111">
          <cell r="A111">
            <v>115</v>
          </cell>
          <cell r="B111" t="str">
            <v>SAYEH</v>
          </cell>
          <cell r="C111" t="str">
            <v>HAMZA</v>
          </cell>
          <cell r="D111" t="str">
            <v>03.02.01</v>
          </cell>
          <cell r="E111" t="str">
            <v>CRC</v>
          </cell>
          <cell r="F111">
            <v>16</v>
          </cell>
          <cell r="G111" t="str">
            <v>U18G</v>
          </cell>
        </row>
        <row r="112">
          <cell r="A112">
            <v>116</v>
          </cell>
          <cell r="B112" t="str">
            <v>SISSANI</v>
          </cell>
          <cell r="C112" t="str">
            <v>MEROUANE</v>
          </cell>
          <cell r="D112" t="str">
            <v>28.03.01</v>
          </cell>
          <cell r="E112" t="str">
            <v>CRC</v>
          </cell>
          <cell r="F112">
            <v>16</v>
          </cell>
          <cell r="G112" t="str">
            <v>U18G</v>
          </cell>
        </row>
        <row r="113">
          <cell r="A113">
            <v>117</v>
          </cell>
          <cell r="B113" t="str">
            <v>SOUACHI</v>
          </cell>
          <cell r="C113" t="str">
            <v xml:space="preserve">RAMI  </v>
          </cell>
          <cell r="D113">
            <v>2000</v>
          </cell>
          <cell r="E113" t="str">
            <v>CRC</v>
          </cell>
          <cell r="F113">
            <v>16</v>
          </cell>
          <cell r="G113" t="str">
            <v>U18G</v>
          </cell>
        </row>
        <row r="114">
          <cell r="A114">
            <v>118</v>
          </cell>
          <cell r="B114" t="str">
            <v>ZEHTANI</v>
          </cell>
          <cell r="C114" t="str">
            <v xml:space="preserve">EL HADI.ISLEM                  </v>
          </cell>
          <cell r="D114" t="str">
            <v>05.05.00</v>
          </cell>
          <cell r="E114" t="str">
            <v>CRC</v>
          </cell>
          <cell r="F114">
            <v>16</v>
          </cell>
          <cell r="G114" t="str">
            <v>U18G</v>
          </cell>
        </row>
        <row r="115">
          <cell r="A115">
            <v>119</v>
          </cell>
          <cell r="B115" t="str">
            <v>BENDOUHOU</v>
          </cell>
          <cell r="C115" t="str">
            <v>MED YACINE</v>
          </cell>
          <cell r="D115" t="str">
            <v>10.10.00</v>
          </cell>
          <cell r="E115" t="str">
            <v>DRBS</v>
          </cell>
          <cell r="F115">
            <v>16</v>
          </cell>
          <cell r="G115" t="str">
            <v>U18G</v>
          </cell>
        </row>
        <row r="116">
          <cell r="A116">
            <v>120</v>
          </cell>
          <cell r="B116" t="str">
            <v>HIMED</v>
          </cell>
          <cell r="C116" t="str">
            <v>AYOUB</v>
          </cell>
          <cell r="D116" t="str">
            <v>31.07.00</v>
          </cell>
          <cell r="E116" t="str">
            <v>DRBS</v>
          </cell>
          <cell r="F116">
            <v>16</v>
          </cell>
          <cell r="G116" t="str">
            <v>U18G</v>
          </cell>
        </row>
        <row r="117">
          <cell r="A117">
            <v>121</v>
          </cell>
          <cell r="B117" t="str">
            <v>LARBI</v>
          </cell>
          <cell r="C117" t="str">
            <v>ZOHEIR</v>
          </cell>
          <cell r="D117">
            <v>2001</v>
          </cell>
          <cell r="E117" t="str">
            <v>DRBS</v>
          </cell>
          <cell r="F117">
            <v>16</v>
          </cell>
          <cell r="G117" t="str">
            <v>U18G</v>
          </cell>
        </row>
        <row r="118">
          <cell r="A118">
            <v>122</v>
          </cell>
          <cell r="B118" t="str">
            <v>NEFAKH</v>
          </cell>
          <cell r="C118" t="str">
            <v>LOTFI</v>
          </cell>
          <cell r="D118" t="str">
            <v>13.01.00</v>
          </cell>
          <cell r="E118" t="str">
            <v>DRBS</v>
          </cell>
          <cell r="F118">
            <v>16</v>
          </cell>
          <cell r="G118" t="str">
            <v>U18G</v>
          </cell>
        </row>
        <row r="119">
          <cell r="A119">
            <v>124</v>
          </cell>
          <cell r="B119" t="str">
            <v>KHALI</v>
          </cell>
          <cell r="C119" t="str">
            <v>TAHAR</v>
          </cell>
          <cell r="D119" t="str">
            <v>06.07.01</v>
          </cell>
          <cell r="E119" t="str">
            <v>ESR</v>
          </cell>
          <cell r="F119">
            <v>16</v>
          </cell>
          <cell r="G119" t="str">
            <v>U18G</v>
          </cell>
        </row>
        <row r="120">
          <cell r="A120">
            <v>125</v>
          </cell>
          <cell r="B120" t="str">
            <v>SOUIDI</v>
          </cell>
          <cell r="C120" t="str">
            <v>ABDELHAK</v>
          </cell>
          <cell r="D120" t="str">
            <v>06.02.00</v>
          </cell>
          <cell r="E120" t="str">
            <v>ESR</v>
          </cell>
          <cell r="F120">
            <v>16</v>
          </cell>
          <cell r="G120" t="str">
            <v>U18G</v>
          </cell>
        </row>
        <row r="121">
          <cell r="A121">
            <v>126</v>
          </cell>
          <cell r="B121" t="str">
            <v>ALEN</v>
          </cell>
          <cell r="C121" t="str">
            <v>MED REDAH</v>
          </cell>
          <cell r="D121" t="str">
            <v>22.09.99</v>
          </cell>
          <cell r="E121" t="str">
            <v>JMHD</v>
          </cell>
          <cell r="F121">
            <v>16</v>
          </cell>
          <cell r="G121" t="str">
            <v>U18G</v>
          </cell>
        </row>
        <row r="122">
          <cell r="A122">
            <v>127</v>
          </cell>
          <cell r="B122" t="str">
            <v>MADI</v>
          </cell>
          <cell r="C122" t="str">
            <v>SOULAIMANE</v>
          </cell>
          <cell r="D122" t="str">
            <v>15.09.01</v>
          </cell>
          <cell r="E122" t="str">
            <v>JMHD</v>
          </cell>
          <cell r="F122">
            <v>16</v>
          </cell>
          <cell r="G122" t="str">
            <v>U18G</v>
          </cell>
        </row>
        <row r="123">
          <cell r="A123">
            <v>128</v>
          </cell>
          <cell r="B123" t="str">
            <v>MOHAMEDI</v>
          </cell>
          <cell r="C123" t="str">
            <v>AMINE</v>
          </cell>
          <cell r="D123">
            <v>2001</v>
          </cell>
          <cell r="E123" t="str">
            <v>JMHD</v>
          </cell>
          <cell r="F123">
            <v>16</v>
          </cell>
          <cell r="G123" t="str">
            <v>U18G</v>
          </cell>
        </row>
        <row r="124">
          <cell r="A124">
            <v>129</v>
          </cell>
          <cell r="B124" t="str">
            <v>ABDAT</v>
          </cell>
          <cell r="C124" t="str">
            <v>AMAR</v>
          </cell>
          <cell r="D124" t="str">
            <v>02.05.01</v>
          </cell>
          <cell r="E124" t="str">
            <v>JSMBA</v>
          </cell>
          <cell r="F124">
            <v>16</v>
          </cell>
          <cell r="G124" t="str">
            <v>U18G</v>
          </cell>
        </row>
        <row r="125">
          <cell r="A125">
            <v>130</v>
          </cell>
          <cell r="B125" t="str">
            <v>AGGOUN</v>
          </cell>
          <cell r="C125" t="str">
            <v>YOUCEF</v>
          </cell>
          <cell r="D125" t="str">
            <v>26.07.00</v>
          </cell>
          <cell r="E125" t="str">
            <v>JSMBA</v>
          </cell>
          <cell r="F125">
            <v>16</v>
          </cell>
          <cell r="G125" t="str">
            <v>U18G</v>
          </cell>
        </row>
        <row r="126">
          <cell r="A126">
            <v>131</v>
          </cell>
          <cell r="B126" t="str">
            <v>AICHE</v>
          </cell>
          <cell r="C126" t="str">
            <v>BILLEL</v>
          </cell>
          <cell r="D126" t="str">
            <v>31.12.01</v>
          </cell>
          <cell r="E126" t="str">
            <v>JSMBA</v>
          </cell>
          <cell r="F126">
            <v>16</v>
          </cell>
          <cell r="G126" t="str">
            <v>U18G</v>
          </cell>
        </row>
        <row r="127">
          <cell r="A127">
            <v>132</v>
          </cell>
          <cell r="B127" t="str">
            <v xml:space="preserve">ALLACHE </v>
          </cell>
          <cell r="C127" t="str">
            <v>RACIM RAOUF</v>
          </cell>
          <cell r="D127" t="str">
            <v>15.02.00</v>
          </cell>
          <cell r="E127" t="str">
            <v>JSMBA</v>
          </cell>
          <cell r="F127">
            <v>16</v>
          </cell>
          <cell r="G127" t="str">
            <v>U18G</v>
          </cell>
        </row>
        <row r="128">
          <cell r="A128">
            <v>133</v>
          </cell>
          <cell r="B128" t="str">
            <v xml:space="preserve">AMARA </v>
          </cell>
          <cell r="C128" t="str">
            <v>RAYAN</v>
          </cell>
          <cell r="D128" t="str">
            <v>05.06.01</v>
          </cell>
          <cell r="E128" t="str">
            <v>JSMBA</v>
          </cell>
          <cell r="F128">
            <v>16</v>
          </cell>
          <cell r="G128" t="str">
            <v>U18G</v>
          </cell>
        </row>
        <row r="129">
          <cell r="A129">
            <v>134</v>
          </cell>
          <cell r="B129" t="str">
            <v>BANI</v>
          </cell>
          <cell r="C129" t="str">
            <v>AYMEN</v>
          </cell>
          <cell r="D129" t="str">
            <v>22.09.01</v>
          </cell>
          <cell r="E129" t="str">
            <v>JSMBA</v>
          </cell>
          <cell r="F129">
            <v>16</v>
          </cell>
          <cell r="G129" t="str">
            <v>U18G</v>
          </cell>
        </row>
        <row r="130">
          <cell r="A130">
            <v>135</v>
          </cell>
          <cell r="B130" t="str">
            <v xml:space="preserve">BRAHIMI </v>
          </cell>
          <cell r="C130" t="str">
            <v>YANIS</v>
          </cell>
          <cell r="D130" t="str">
            <v>13.03.00</v>
          </cell>
          <cell r="E130" t="str">
            <v>JSMBA</v>
          </cell>
          <cell r="F130">
            <v>16</v>
          </cell>
          <cell r="G130" t="str">
            <v>U18G</v>
          </cell>
        </row>
        <row r="131">
          <cell r="A131">
            <v>136</v>
          </cell>
          <cell r="B131" t="str">
            <v>CHERFOUH</v>
          </cell>
          <cell r="C131" t="str">
            <v>OUSSAMA</v>
          </cell>
          <cell r="D131" t="str">
            <v>18.05.00</v>
          </cell>
          <cell r="E131" t="str">
            <v>JSMBA</v>
          </cell>
          <cell r="F131">
            <v>16</v>
          </cell>
          <cell r="G131" t="str">
            <v>U18G</v>
          </cell>
        </row>
        <row r="132">
          <cell r="A132">
            <v>137</v>
          </cell>
          <cell r="B132" t="str">
            <v>GUETTOUCHE</v>
          </cell>
          <cell r="C132" t="str">
            <v>MED ABDELHAKIM</v>
          </cell>
          <cell r="D132" t="str">
            <v>24.01.01</v>
          </cell>
          <cell r="E132" t="str">
            <v>OAB</v>
          </cell>
          <cell r="F132">
            <v>16</v>
          </cell>
          <cell r="G132" t="str">
            <v>U18G</v>
          </cell>
        </row>
        <row r="133">
          <cell r="A133">
            <v>138</v>
          </cell>
          <cell r="B133" t="str">
            <v>ELMEDJADJI</v>
          </cell>
          <cell r="C133" t="str">
            <v>KAMEL</v>
          </cell>
          <cell r="D133" t="str">
            <v>24.12.01</v>
          </cell>
          <cell r="E133" t="str">
            <v>JSMBA</v>
          </cell>
          <cell r="F133">
            <v>16</v>
          </cell>
          <cell r="G133" t="str">
            <v>U18G</v>
          </cell>
        </row>
        <row r="134">
          <cell r="A134">
            <v>139</v>
          </cell>
          <cell r="B134" t="str">
            <v>FERNANI</v>
          </cell>
          <cell r="C134" t="str">
            <v>NEDJMEDDINE</v>
          </cell>
          <cell r="D134" t="str">
            <v>24.11.01</v>
          </cell>
          <cell r="E134" t="str">
            <v>JSMBA</v>
          </cell>
          <cell r="F134">
            <v>16</v>
          </cell>
          <cell r="G134" t="str">
            <v>U18G</v>
          </cell>
        </row>
        <row r="135">
          <cell r="A135">
            <v>140</v>
          </cell>
          <cell r="B135" t="str">
            <v xml:space="preserve">FERRANI </v>
          </cell>
          <cell r="C135" t="str">
            <v>NEDJMEDINE</v>
          </cell>
          <cell r="D135" t="str">
            <v>24.01.01</v>
          </cell>
          <cell r="E135" t="str">
            <v>JSMBA</v>
          </cell>
          <cell r="F135">
            <v>16</v>
          </cell>
          <cell r="G135" t="str">
            <v>U18G</v>
          </cell>
        </row>
        <row r="136">
          <cell r="A136">
            <v>141</v>
          </cell>
          <cell r="B136" t="str">
            <v xml:space="preserve">HADJAIDJIA </v>
          </cell>
          <cell r="C136" t="str">
            <v>ADEM</v>
          </cell>
          <cell r="D136" t="str">
            <v>10.03.01</v>
          </cell>
          <cell r="E136" t="str">
            <v>JSMBA</v>
          </cell>
          <cell r="F136">
            <v>16</v>
          </cell>
          <cell r="G136" t="str">
            <v>U18G</v>
          </cell>
        </row>
        <row r="137">
          <cell r="A137">
            <v>142</v>
          </cell>
          <cell r="B137" t="str">
            <v>MAKHLOUF</v>
          </cell>
          <cell r="C137" t="str">
            <v>FETHELLAH</v>
          </cell>
          <cell r="D137" t="str">
            <v>09.04.00</v>
          </cell>
          <cell r="E137" t="str">
            <v>JSMBA</v>
          </cell>
          <cell r="F137">
            <v>16</v>
          </cell>
          <cell r="G137" t="str">
            <v>U18G</v>
          </cell>
        </row>
        <row r="138">
          <cell r="A138">
            <v>143</v>
          </cell>
          <cell r="B138" t="str">
            <v>SAKER</v>
          </cell>
          <cell r="C138" t="str">
            <v>AMIR</v>
          </cell>
          <cell r="D138" t="str">
            <v>23.01.00</v>
          </cell>
          <cell r="E138" t="str">
            <v>GSP</v>
          </cell>
          <cell r="F138">
            <v>16</v>
          </cell>
          <cell r="G138" t="str">
            <v>U18G</v>
          </cell>
        </row>
        <row r="139">
          <cell r="A139">
            <v>144</v>
          </cell>
          <cell r="B139" t="str">
            <v xml:space="preserve">MEKHLOUF </v>
          </cell>
          <cell r="C139" t="str">
            <v>FETHELAH</v>
          </cell>
          <cell r="D139" t="str">
            <v>09.04.00</v>
          </cell>
          <cell r="E139" t="str">
            <v>JSMBA</v>
          </cell>
          <cell r="F139">
            <v>16</v>
          </cell>
          <cell r="G139" t="str">
            <v>U18G</v>
          </cell>
        </row>
        <row r="140">
          <cell r="A140">
            <v>145</v>
          </cell>
          <cell r="B140" t="str">
            <v>MEKKI</v>
          </cell>
          <cell r="C140" t="str">
            <v>YACINE</v>
          </cell>
          <cell r="D140" t="str">
            <v>16.01.00</v>
          </cell>
          <cell r="E140" t="str">
            <v>JSMBA</v>
          </cell>
          <cell r="F140">
            <v>16</v>
          </cell>
          <cell r="G140" t="str">
            <v>U18G</v>
          </cell>
        </row>
        <row r="141">
          <cell r="A141">
            <v>146</v>
          </cell>
          <cell r="B141" t="str">
            <v>MELLAL</v>
          </cell>
          <cell r="C141" t="str">
            <v>SID AHMED</v>
          </cell>
          <cell r="D141" t="str">
            <v>29.12.01</v>
          </cell>
          <cell r="E141" t="str">
            <v>JSMBA</v>
          </cell>
          <cell r="F141">
            <v>16</v>
          </cell>
          <cell r="G141" t="str">
            <v>U18G</v>
          </cell>
        </row>
        <row r="142">
          <cell r="A142">
            <v>147</v>
          </cell>
          <cell r="B142" t="str">
            <v xml:space="preserve">METAI </v>
          </cell>
          <cell r="C142" t="str">
            <v>ABDELMALEK</v>
          </cell>
          <cell r="D142" t="str">
            <v>28.07.00</v>
          </cell>
          <cell r="E142" t="str">
            <v>JSMBA</v>
          </cell>
          <cell r="F142">
            <v>16</v>
          </cell>
          <cell r="G142" t="str">
            <v>U18G</v>
          </cell>
        </row>
        <row r="143">
          <cell r="A143">
            <v>148</v>
          </cell>
          <cell r="B143" t="str">
            <v xml:space="preserve">NAIT ABDELAZIZ  </v>
          </cell>
          <cell r="C143" t="str">
            <v>MAHDI ANIS</v>
          </cell>
          <cell r="D143" t="str">
            <v>15.06.00</v>
          </cell>
          <cell r="E143" t="str">
            <v>JSMBA</v>
          </cell>
          <cell r="F143">
            <v>16</v>
          </cell>
          <cell r="G143" t="str">
            <v>U18G</v>
          </cell>
        </row>
        <row r="144">
          <cell r="A144">
            <v>149</v>
          </cell>
          <cell r="B144" t="str">
            <v>NIKIOLO</v>
          </cell>
          <cell r="C144" t="str">
            <v>MEHDI</v>
          </cell>
          <cell r="D144" t="str">
            <v>18.06.00</v>
          </cell>
          <cell r="E144" t="str">
            <v>JSMBA</v>
          </cell>
          <cell r="F144">
            <v>16</v>
          </cell>
          <cell r="G144" t="str">
            <v>U18G</v>
          </cell>
        </row>
        <row r="145">
          <cell r="A145">
            <v>150</v>
          </cell>
          <cell r="B145" t="str">
            <v>NYOUMA</v>
          </cell>
          <cell r="C145" t="str">
            <v>DOUKOU</v>
          </cell>
          <cell r="D145" t="str">
            <v>02.11.00</v>
          </cell>
          <cell r="E145" t="str">
            <v>JSMBA</v>
          </cell>
          <cell r="F145">
            <v>16</v>
          </cell>
          <cell r="G145" t="str">
            <v>U18G</v>
          </cell>
        </row>
        <row r="146">
          <cell r="A146">
            <v>151</v>
          </cell>
          <cell r="B146" t="str">
            <v xml:space="preserve">OUSSAID </v>
          </cell>
          <cell r="C146" t="str">
            <v>MED HAMZA</v>
          </cell>
          <cell r="D146" t="str">
            <v>11.09.01</v>
          </cell>
          <cell r="E146" t="str">
            <v>JSMBA</v>
          </cell>
          <cell r="F146">
            <v>16</v>
          </cell>
          <cell r="G146" t="str">
            <v>U18G</v>
          </cell>
        </row>
        <row r="147">
          <cell r="A147">
            <v>152</v>
          </cell>
          <cell r="B147" t="str">
            <v>SAIDENE</v>
          </cell>
          <cell r="C147" t="str">
            <v>KARIM</v>
          </cell>
          <cell r="D147" t="str">
            <v>04.01.00</v>
          </cell>
          <cell r="E147" t="str">
            <v>NRDI</v>
          </cell>
          <cell r="F147">
            <v>16</v>
          </cell>
          <cell r="G147" t="str">
            <v>U18G</v>
          </cell>
        </row>
        <row r="148">
          <cell r="A148">
            <v>153</v>
          </cell>
          <cell r="B148" t="str">
            <v>TERCHI</v>
          </cell>
          <cell r="C148" t="str">
            <v>SALEM</v>
          </cell>
          <cell r="D148" t="str">
            <v>28.05.01</v>
          </cell>
          <cell r="E148" t="str">
            <v>JSMBA</v>
          </cell>
          <cell r="F148">
            <v>16</v>
          </cell>
          <cell r="G148" t="str">
            <v>U18G</v>
          </cell>
        </row>
        <row r="149">
          <cell r="A149">
            <v>154</v>
          </cell>
          <cell r="B149" t="str">
            <v>TRAORI</v>
          </cell>
          <cell r="C149" t="str">
            <v>SIDICK</v>
          </cell>
          <cell r="D149" t="str">
            <v>02.02.00</v>
          </cell>
          <cell r="E149" t="str">
            <v>JSMBA</v>
          </cell>
          <cell r="F149">
            <v>16</v>
          </cell>
          <cell r="G149" t="str">
            <v>U18G</v>
          </cell>
        </row>
        <row r="150">
          <cell r="A150">
            <v>155</v>
          </cell>
          <cell r="B150" t="str">
            <v>BENHAMIDOUCHE</v>
          </cell>
          <cell r="C150" t="str">
            <v>AYMEN</v>
          </cell>
          <cell r="D150" t="str">
            <v>10.11.01</v>
          </cell>
          <cell r="E150" t="str">
            <v>MSM</v>
          </cell>
          <cell r="F150">
            <v>16</v>
          </cell>
          <cell r="G150" t="str">
            <v>U18G</v>
          </cell>
        </row>
        <row r="151">
          <cell r="A151">
            <v>156</v>
          </cell>
          <cell r="B151" t="str">
            <v>SERIAK</v>
          </cell>
          <cell r="C151" t="str">
            <v>AMIR</v>
          </cell>
          <cell r="D151" t="str">
            <v>19.05.00</v>
          </cell>
          <cell r="E151" t="str">
            <v>MSM</v>
          </cell>
          <cell r="F151">
            <v>16</v>
          </cell>
          <cell r="G151" t="str">
            <v>U18G</v>
          </cell>
        </row>
        <row r="152">
          <cell r="A152">
            <v>157</v>
          </cell>
          <cell r="B152" t="str">
            <v>AHMED YAHIA</v>
          </cell>
          <cell r="C152" t="str">
            <v>AHMED HMIMI</v>
          </cell>
          <cell r="D152" t="str">
            <v>15.10.00</v>
          </cell>
          <cell r="E152" t="str">
            <v>NBM</v>
          </cell>
          <cell r="F152">
            <v>16</v>
          </cell>
          <cell r="G152" t="str">
            <v>U18G</v>
          </cell>
        </row>
        <row r="153">
          <cell r="A153">
            <v>158</v>
          </cell>
          <cell r="B153" t="str">
            <v>BENCHEMAM</v>
          </cell>
          <cell r="C153" t="str">
            <v>SAMI</v>
          </cell>
          <cell r="D153" t="str">
            <v>25.07.00</v>
          </cell>
          <cell r="E153" t="str">
            <v>NBM</v>
          </cell>
          <cell r="F153">
            <v>16</v>
          </cell>
          <cell r="G153" t="str">
            <v>U18G</v>
          </cell>
        </row>
        <row r="154">
          <cell r="A154">
            <v>159</v>
          </cell>
          <cell r="B154" t="str">
            <v>DAHBI</v>
          </cell>
          <cell r="C154" t="str">
            <v>ZINEDDINE</v>
          </cell>
          <cell r="D154" t="str">
            <v>23.07.00</v>
          </cell>
          <cell r="E154" t="str">
            <v>NBM</v>
          </cell>
          <cell r="F154">
            <v>16</v>
          </cell>
          <cell r="G154" t="str">
            <v>U18G</v>
          </cell>
        </row>
        <row r="155">
          <cell r="A155">
            <v>160</v>
          </cell>
          <cell r="B155" t="str">
            <v>SAHARI</v>
          </cell>
          <cell r="C155" t="str">
            <v>AHMED RAMY</v>
          </cell>
          <cell r="D155" t="str">
            <v>27.04.00</v>
          </cell>
          <cell r="E155" t="str">
            <v>NBM</v>
          </cell>
          <cell r="F155">
            <v>16</v>
          </cell>
          <cell r="G155" t="str">
            <v>U18G</v>
          </cell>
        </row>
        <row r="156">
          <cell r="A156">
            <v>161</v>
          </cell>
          <cell r="B156" t="str">
            <v>BELARBIA</v>
          </cell>
          <cell r="C156" t="str">
            <v>AISSAM</v>
          </cell>
          <cell r="D156" t="str">
            <v>23.12.00</v>
          </cell>
          <cell r="E156" t="str">
            <v>NRBirtouta</v>
          </cell>
          <cell r="F156">
            <v>16</v>
          </cell>
          <cell r="G156" t="str">
            <v>U18G</v>
          </cell>
        </row>
        <row r="157">
          <cell r="A157">
            <v>162</v>
          </cell>
          <cell r="B157" t="str">
            <v>BOURAS</v>
          </cell>
          <cell r="C157" t="str">
            <v>HANI</v>
          </cell>
          <cell r="D157" t="str">
            <v>31.12.00</v>
          </cell>
          <cell r="E157" t="str">
            <v>NRBirtouta</v>
          </cell>
          <cell r="F157">
            <v>16</v>
          </cell>
          <cell r="G157" t="str">
            <v>U18G</v>
          </cell>
        </row>
        <row r="158">
          <cell r="A158">
            <v>163</v>
          </cell>
          <cell r="B158" t="str">
            <v>LATRECHE</v>
          </cell>
          <cell r="C158" t="str">
            <v>ABDELLAH</v>
          </cell>
          <cell r="D158" t="str">
            <v>18.11.00</v>
          </cell>
          <cell r="E158" t="str">
            <v>NRBirtouta</v>
          </cell>
          <cell r="F158">
            <v>16</v>
          </cell>
          <cell r="G158" t="str">
            <v>U18G</v>
          </cell>
        </row>
        <row r="159">
          <cell r="A159">
            <v>164</v>
          </cell>
          <cell r="B159" t="str">
            <v>SAIDI</v>
          </cell>
          <cell r="C159" t="str">
            <v>WALID</v>
          </cell>
          <cell r="D159" t="str">
            <v>06.09.00</v>
          </cell>
          <cell r="E159" t="str">
            <v>NRBirtouta</v>
          </cell>
          <cell r="F159">
            <v>16</v>
          </cell>
          <cell r="G159" t="str">
            <v>U18G</v>
          </cell>
        </row>
        <row r="160">
          <cell r="A160">
            <v>165</v>
          </cell>
          <cell r="B160" t="str">
            <v>CHERIF LOUAZANI</v>
          </cell>
          <cell r="C160" t="str">
            <v>MAHREZ</v>
          </cell>
          <cell r="D160" t="str">
            <v>06.02.00</v>
          </cell>
          <cell r="E160" t="str">
            <v>ACW</v>
          </cell>
          <cell r="F160">
            <v>16</v>
          </cell>
          <cell r="G160" t="str">
            <v>U18G</v>
          </cell>
        </row>
        <row r="161">
          <cell r="A161">
            <v>166</v>
          </cell>
          <cell r="B161" t="str">
            <v>LECHEHEB</v>
          </cell>
          <cell r="C161" t="str">
            <v>OMAR MEHDI</v>
          </cell>
          <cell r="D161" t="str">
            <v>31.08.01</v>
          </cell>
          <cell r="E161" t="str">
            <v>NRDI</v>
          </cell>
          <cell r="F161">
            <v>16</v>
          </cell>
          <cell r="G161" t="str">
            <v>U18G</v>
          </cell>
        </row>
        <row r="162">
          <cell r="A162">
            <v>167</v>
          </cell>
          <cell r="B162" t="str">
            <v>BENHABYLES</v>
          </cell>
          <cell r="C162" t="str">
            <v>ABDELMADJID</v>
          </cell>
          <cell r="D162" t="str">
            <v>24.01.01</v>
          </cell>
          <cell r="E162" t="str">
            <v>NRSHD</v>
          </cell>
          <cell r="F162">
            <v>16</v>
          </cell>
          <cell r="G162" t="str">
            <v>U18G</v>
          </cell>
        </row>
        <row r="163">
          <cell r="A163">
            <v>168</v>
          </cell>
          <cell r="B163" t="str">
            <v>ANOU</v>
          </cell>
          <cell r="C163" t="str">
            <v>BILLEL</v>
          </cell>
          <cell r="D163" t="str">
            <v>04.08.00</v>
          </cell>
          <cell r="E163" t="str">
            <v>OCA</v>
          </cell>
          <cell r="F163">
            <v>16</v>
          </cell>
          <cell r="G163" t="str">
            <v>U18G</v>
          </cell>
        </row>
        <row r="164">
          <cell r="A164">
            <v>169</v>
          </cell>
          <cell r="B164" t="str">
            <v>BELANI</v>
          </cell>
          <cell r="C164" t="str">
            <v>AKRAM Mahmoud</v>
          </cell>
          <cell r="D164" t="str">
            <v>29.03.01</v>
          </cell>
          <cell r="E164" t="str">
            <v>OCA</v>
          </cell>
          <cell r="F164">
            <v>16</v>
          </cell>
          <cell r="G164" t="str">
            <v>U18G</v>
          </cell>
        </row>
        <row r="165">
          <cell r="A165">
            <v>170</v>
          </cell>
          <cell r="B165" t="str">
            <v>GHERIANI</v>
          </cell>
          <cell r="C165" t="str">
            <v>HICHEM</v>
          </cell>
          <cell r="D165" t="str">
            <v>27.12.00</v>
          </cell>
          <cell r="E165" t="str">
            <v>OCA</v>
          </cell>
          <cell r="F165">
            <v>16</v>
          </cell>
          <cell r="G165" t="str">
            <v>U18G</v>
          </cell>
        </row>
        <row r="166">
          <cell r="A166">
            <v>171</v>
          </cell>
          <cell r="B166" t="str">
            <v>KERDJANI</v>
          </cell>
          <cell r="C166" t="str">
            <v>FOUAD</v>
          </cell>
          <cell r="D166" t="str">
            <v>06.04.00</v>
          </cell>
          <cell r="E166" t="str">
            <v>OCA</v>
          </cell>
          <cell r="F166">
            <v>16</v>
          </cell>
          <cell r="G166" t="str">
            <v>U18G</v>
          </cell>
        </row>
        <row r="167">
          <cell r="A167">
            <v>172</v>
          </cell>
          <cell r="B167" t="str">
            <v>ABDOUN</v>
          </cell>
          <cell r="C167" t="str">
            <v>SALIM</v>
          </cell>
          <cell r="D167" t="str">
            <v>15.07.00</v>
          </cell>
          <cell r="E167" t="str">
            <v>OFAC</v>
          </cell>
          <cell r="F167">
            <v>16</v>
          </cell>
          <cell r="G167" t="str">
            <v>U18G</v>
          </cell>
        </row>
        <row r="168">
          <cell r="A168">
            <v>173</v>
          </cell>
          <cell r="B168" t="str">
            <v>AFFANE</v>
          </cell>
          <cell r="C168" t="str">
            <v>MEHDI MOHAMED</v>
          </cell>
          <cell r="D168" t="str">
            <v>26.01.01</v>
          </cell>
          <cell r="E168" t="str">
            <v>OFAC</v>
          </cell>
          <cell r="F168">
            <v>16</v>
          </cell>
          <cell r="G168" t="str">
            <v>U18G</v>
          </cell>
        </row>
        <row r="169">
          <cell r="A169">
            <v>174</v>
          </cell>
          <cell r="B169" t="str">
            <v>BAKRIM</v>
          </cell>
          <cell r="C169" t="str">
            <v>ABDELHAK</v>
          </cell>
          <cell r="D169" t="str">
            <v>10.02.00</v>
          </cell>
          <cell r="E169" t="str">
            <v>OFAC</v>
          </cell>
          <cell r="F169">
            <v>16</v>
          </cell>
          <cell r="G169" t="str">
            <v>U18G</v>
          </cell>
        </row>
        <row r="170">
          <cell r="A170">
            <v>175</v>
          </cell>
          <cell r="B170" t="str">
            <v>BELHANNACHI</v>
          </cell>
          <cell r="C170" t="str">
            <v>MOHAMED RACIM</v>
          </cell>
          <cell r="D170" t="str">
            <v>20.06.00</v>
          </cell>
          <cell r="E170" t="str">
            <v>OFAC</v>
          </cell>
          <cell r="F170">
            <v>16</v>
          </cell>
          <cell r="G170" t="str">
            <v>U18G</v>
          </cell>
        </row>
        <row r="171">
          <cell r="A171">
            <v>176</v>
          </cell>
          <cell r="B171" t="str">
            <v>BENSAHA</v>
          </cell>
          <cell r="C171" t="str">
            <v>AYMEN</v>
          </cell>
          <cell r="D171" t="str">
            <v>29.04.01</v>
          </cell>
          <cell r="E171" t="str">
            <v>OFAC</v>
          </cell>
          <cell r="F171">
            <v>16</v>
          </cell>
          <cell r="G171" t="str">
            <v>U18G</v>
          </cell>
        </row>
        <row r="172">
          <cell r="A172">
            <v>177</v>
          </cell>
          <cell r="B172" t="str">
            <v>ELHADDAD</v>
          </cell>
          <cell r="C172" t="str">
            <v>WALID</v>
          </cell>
          <cell r="D172" t="str">
            <v>10.06.01</v>
          </cell>
          <cell r="E172" t="str">
            <v>OFAC</v>
          </cell>
          <cell r="F172">
            <v>16</v>
          </cell>
          <cell r="G172" t="str">
            <v>U18G</v>
          </cell>
        </row>
        <row r="173">
          <cell r="A173">
            <v>178</v>
          </cell>
          <cell r="B173" t="str">
            <v>GOUBI</v>
          </cell>
          <cell r="C173" t="str">
            <v>FOUZI</v>
          </cell>
          <cell r="D173" t="str">
            <v>23.03.00</v>
          </cell>
          <cell r="E173" t="str">
            <v>OFAC</v>
          </cell>
          <cell r="F173">
            <v>16</v>
          </cell>
          <cell r="G173" t="str">
            <v>U18G</v>
          </cell>
        </row>
        <row r="174">
          <cell r="A174">
            <v>179</v>
          </cell>
          <cell r="B174" t="str">
            <v>HAMCHI</v>
          </cell>
          <cell r="C174" t="str">
            <v>MOHAMED NIDAL</v>
          </cell>
          <cell r="D174" t="str">
            <v>16.01.01</v>
          </cell>
          <cell r="E174" t="str">
            <v>OFAC</v>
          </cell>
          <cell r="F174">
            <v>16</v>
          </cell>
          <cell r="G174" t="str">
            <v>U18G</v>
          </cell>
        </row>
        <row r="175">
          <cell r="A175">
            <v>180</v>
          </cell>
          <cell r="B175" t="str">
            <v>HAMMAR</v>
          </cell>
          <cell r="C175" t="str">
            <v>ABDELKADER</v>
          </cell>
          <cell r="D175" t="str">
            <v>04.12.01</v>
          </cell>
          <cell r="E175" t="str">
            <v>OFAC</v>
          </cell>
          <cell r="F175">
            <v>16</v>
          </cell>
          <cell r="G175" t="str">
            <v>U18G</v>
          </cell>
        </row>
        <row r="176">
          <cell r="A176">
            <v>181</v>
          </cell>
          <cell r="B176" t="str">
            <v>KERLIFA</v>
          </cell>
          <cell r="C176" t="str">
            <v>MOHAMED FOUED</v>
          </cell>
          <cell r="D176" t="str">
            <v>31.12.00</v>
          </cell>
          <cell r="E176" t="str">
            <v>OFAC</v>
          </cell>
          <cell r="F176">
            <v>16</v>
          </cell>
          <cell r="G176" t="str">
            <v>U18G</v>
          </cell>
        </row>
        <row r="177">
          <cell r="A177">
            <v>182</v>
          </cell>
          <cell r="B177" t="str">
            <v>KERROUCHA</v>
          </cell>
          <cell r="C177" t="str">
            <v>AIMEN</v>
          </cell>
          <cell r="D177" t="str">
            <v>22.03.01</v>
          </cell>
          <cell r="E177" t="str">
            <v>OFAC</v>
          </cell>
          <cell r="F177">
            <v>16</v>
          </cell>
          <cell r="G177" t="str">
            <v>U18G</v>
          </cell>
        </row>
        <row r="178">
          <cell r="A178">
            <v>183</v>
          </cell>
          <cell r="B178" t="str">
            <v>RAMOUL</v>
          </cell>
          <cell r="C178" t="str">
            <v>BRAHIM</v>
          </cell>
          <cell r="D178" t="str">
            <v>18.05.01</v>
          </cell>
          <cell r="E178" t="str">
            <v>OFAC</v>
          </cell>
          <cell r="F178">
            <v>16</v>
          </cell>
          <cell r="G178" t="str">
            <v>U18G</v>
          </cell>
        </row>
        <row r="179">
          <cell r="A179">
            <v>184</v>
          </cell>
          <cell r="B179" t="str">
            <v>TOUAHIR</v>
          </cell>
          <cell r="C179" t="str">
            <v>ABDENOUR</v>
          </cell>
          <cell r="D179" t="str">
            <v>15.09.01</v>
          </cell>
          <cell r="E179" t="str">
            <v>OFAC</v>
          </cell>
          <cell r="F179">
            <v>16</v>
          </cell>
          <cell r="G179" t="str">
            <v>U18G</v>
          </cell>
        </row>
        <row r="180">
          <cell r="A180">
            <v>185</v>
          </cell>
          <cell r="B180" t="str">
            <v>TLIDJANE</v>
          </cell>
          <cell r="C180" t="str">
            <v>AYMEN</v>
          </cell>
          <cell r="D180" t="str">
            <v>28.08.00</v>
          </cell>
          <cell r="E180" t="str">
            <v>ROC</v>
          </cell>
          <cell r="F180">
            <v>16</v>
          </cell>
          <cell r="G180" t="str">
            <v>U18G</v>
          </cell>
        </row>
        <row r="181">
          <cell r="A181">
            <v>186</v>
          </cell>
          <cell r="B181" t="str">
            <v>FERHAT</v>
          </cell>
          <cell r="C181" t="str">
            <v>MOHAMED AMINE</v>
          </cell>
          <cell r="D181" t="str">
            <v>09.09.00</v>
          </cell>
          <cell r="E181" t="str">
            <v>GSP</v>
          </cell>
          <cell r="F181">
            <v>16</v>
          </cell>
          <cell r="G181" t="str">
            <v>U18G</v>
          </cell>
        </row>
        <row r="182">
          <cell r="A182">
            <v>187</v>
          </cell>
          <cell r="B182" t="str">
            <v>HOUACINE</v>
          </cell>
          <cell r="C182" t="str">
            <v>SALEM</v>
          </cell>
          <cell r="D182" t="str">
            <v>16.09.00</v>
          </cell>
          <cell r="E182" t="str">
            <v>GSP</v>
          </cell>
          <cell r="F182">
            <v>16</v>
          </cell>
          <cell r="G182" t="str">
            <v>U18G</v>
          </cell>
        </row>
        <row r="183">
          <cell r="A183">
            <v>188</v>
          </cell>
          <cell r="B183" t="str">
            <v>ZADI</v>
          </cell>
          <cell r="C183" t="str">
            <v>MOHAMED</v>
          </cell>
          <cell r="D183" t="str">
            <v>20.03.01</v>
          </cell>
          <cell r="E183" t="str">
            <v>OAB</v>
          </cell>
          <cell r="F183">
            <v>16</v>
          </cell>
          <cell r="G183" t="str">
            <v>U18G</v>
          </cell>
        </row>
        <row r="184">
          <cell r="A184">
            <v>189</v>
          </cell>
          <cell r="B184" t="str">
            <v>BOUDINA</v>
          </cell>
          <cell r="C184" t="str">
            <v>MEHDI</v>
          </cell>
          <cell r="D184" t="str">
            <v>23.03.01</v>
          </cell>
          <cell r="E184" t="str">
            <v>OAB</v>
          </cell>
          <cell r="F184">
            <v>16</v>
          </cell>
          <cell r="G184" t="str">
            <v>U18G</v>
          </cell>
        </row>
        <row r="185">
          <cell r="A185">
            <v>190</v>
          </cell>
          <cell r="B185" t="str">
            <v>BOULARES</v>
          </cell>
          <cell r="C185" t="str">
            <v>AISSA</v>
          </cell>
          <cell r="D185" t="str">
            <v>10.03.01</v>
          </cell>
          <cell r="E185" t="str">
            <v>OAB</v>
          </cell>
          <cell r="F185">
            <v>16</v>
          </cell>
          <cell r="G185" t="str">
            <v>U18G</v>
          </cell>
        </row>
        <row r="186">
          <cell r="A186">
            <v>191</v>
          </cell>
          <cell r="B186" t="str">
            <v>DAOUDI</v>
          </cell>
          <cell r="C186" t="str">
            <v>HAMOUDA ISLEM</v>
          </cell>
          <cell r="D186" t="str">
            <v>01.09.01</v>
          </cell>
          <cell r="E186" t="str">
            <v>TADK</v>
          </cell>
          <cell r="F186">
            <v>16</v>
          </cell>
          <cell r="G186" t="str">
            <v>U18G</v>
          </cell>
        </row>
        <row r="187">
          <cell r="A187">
            <v>192</v>
          </cell>
          <cell r="B187" t="str">
            <v>HAMOUCHENE</v>
          </cell>
          <cell r="C187" t="str">
            <v>CHAKIB</v>
          </cell>
          <cell r="D187" t="str">
            <v>12.03.01</v>
          </cell>
          <cell r="E187" t="str">
            <v>TRBB</v>
          </cell>
          <cell r="F187">
            <v>16</v>
          </cell>
          <cell r="G187" t="str">
            <v>U18G</v>
          </cell>
        </row>
        <row r="188">
          <cell r="A188">
            <v>193</v>
          </cell>
          <cell r="B188" t="str">
            <v>LAMARA</v>
          </cell>
          <cell r="C188" t="str">
            <v>MOHAMMED IMAD EDDINE</v>
          </cell>
          <cell r="D188" t="str">
            <v>24.04.00</v>
          </cell>
          <cell r="E188" t="str">
            <v>TRBB</v>
          </cell>
          <cell r="F188">
            <v>16</v>
          </cell>
          <cell r="G188" t="str">
            <v>U18G</v>
          </cell>
        </row>
        <row r="189">
          <cell r="A189">
            <v>194</v>
          </cell>
          <cell r="B189" t="str">
            <v>ALLALOU</v>
          </cell>
          <cell r="C189" t="str">
            <v>WALID</v>
          </cell>
          <cell r="D189" t="str">
            <v>22.04.01</v>
          </cell>
          <cell r="E189" t="str">
            <v>USN</v>
          </cell>
          <cell r="F189">
            <v>16</v>
          </cell>
          <cell r="G189" t="str">
            <v>U18G</v>
          </cell>
        </row>
        <row r="190">
          <cell r="A190">
            <v>195</v>
          </cell>
          <cell r="B190" t="str">
            <v>BETCHINE</v>
          </cell>
          <cell r="C190" t="str">
            <v>SAID</v>
          </cell>
          <cell r="D190" t="str">
            <v>05.08.00</v>
          </cell>
          <cell r="E190" t="str">
            <v>USN</v>
          </cell>
          <cell r="F190">
            <v>16</v>
          </cell>
          <cell r="G190" t="str">
            <v>U18G</v>
          </cell>
        </row>
        <row r="191">
          <cell r="A191">
            <v>196</v>
          </cell>
          <cell r="B191" t="str">
            <v xml:space="preserve">BRAHIMI </v>
          </cell>
          <cell r="C191" t="str">
            <v>MEROUANE</v>
          </cell>
          <cell r="D191" t="str">
            <v>29.01.01</v>
          </cell>
          <cell r="E191" t="str">
            <v>USN</v>
          </cell>
          <cell r="F191">
            <v>16</v>
          </cell>
          <cell r="G191" t="str">
            <v>U18G</v>
          </cell>
        </row>
        <row r="192">
          <cell r="A192">
            <v>197</v>
          </cell>
          <cell r="B192" t="str">
            <v>SADI</v>
          </cell>
          <cell r="C192" t="str">
            <v>OMAR</v>
          </cell>
          <cell r="D192" t="str">
            <v>23.04.00</v>
          </cell>
          <cell r="E192" t="str">
            <v>USN</v>
          </cell>
          <cell r="F192">
            <v>16</v>
          </cell>
          <cell r="G192" t="str">
            <v>U18G</v>
          </cell>
        </row>
        <row r="193">
          <cell r="A193">
            <v>198</v>
          </cell>
          <cell r="B193" t="str">
            <v>BOUDCHICHE</v>
          </cell>
          <cell r="C193" t="str">
            <v>REDA</v>
          </cell>
          <cell r="D193" t="str">
            <v>21.05.00</v>
          </cell>
          <cell r="E193" t="str">
            <v>CNN</v>
          </cell>
          <cell r="F193">
            <v>16</v>
          </cell>
          <cell r="G193" t="str">
            <v>U18G</v>
          </cell>
        </row>
        <row r="194">
          <cell r="A194">
            <v>199</v>
          </cell>
          <cell r="B194" t="str">
            <v>MAHROU</v>
          </cell>
          <cell r="C194" t="str">
            <v>AYOUB</v>
          </cell>
          <cell r="D194" t="str">
            <v>21.01.00</v>
          </cell>
          <cell r="E194" t="str">
            <v>CABarraki</v>
          </cell>
          <cell r="F194">
            <v>16</v>
          </cell>
          <cell r="G194" t="str">
            <v>U18G</v>
          </cell>
        </row>
        <row r="195">
          <cell r="A195">
            <v>200</v>
          </cell>
          <cell r="B195" t="str">
            <v>SLIMANI</v>
          </cell>
          <cell r="C195" t="str">
            <v>MED WALID</v>
          </cell>
          <cell r="D195" t="str">
            <v>08.06.00</v>
          </cell>
          <cell r="E195" t="str">
            <v>NBM</v>
          </cell>
          <cell r="F195">
            <v>16</v>
          </cell>
          <cell r="G195" t="str">
            <v>U18G</v>
          </cell>
        </row>
        <row r="196">
          <cell r="A196">
            <v>201</v>
          </cell>
          <cell r="B196" t="str">
            <v>DJEBARRA</v>
          </cell>
          <cell r="C196" t="str">
            <v>ABDERAHMANE</v>
          </cell>
          <cell r="D196" t="str">
            <v>03.02.99</v>
          </cell>
          <cell r="E196" t="str">
            <v>ACW</v>
          </cell>
          <cell r="F196">
            <v>16</v>
          </cell>
          <cell r="G196" t="str">
            <v>U20G</v>
          </cell>
        </row>
        <row r="197">
          <cell r="A197">
            <v>202</v>
          </cell>
          <cell r="B197" t="str">
            <v>HADJ ABDERRAHMANE</v>
          </cell>
          <cell r="C197" t="str">
            <v>MAHFOUD ADLEN</v>
          </cell>
          <cell r="D197" t="str">
            <v>14.06.99</v>
          </cell>
          <cell r="E197" t="str">
            <v>ACW</v>
          </cell>
          <cell r="F197">
            <v>16</v>
          </cell>
          <cell r="G197" t="str">
            <v>U20G</v>
          </cell>
        </row>
        <row r="198">
          <cell r="A198">
            <v>203</v>
          </cell>
          <cell r="B198" t="str">
            <v>SOUYAD</v>
          </cell>
          <cell r="C198" t="str">
            <v>AYMENE</v>
          </cell>
          <cell r="D198" t="str">
            <v>05.10.99</v>
          </cell>
          <cell r="E198" t="str">
            <v>ACW</v>
          </cell>
          <cell r="F198">
            <v>16</v>
          </cell>
          <cell r="G198" t="str">
            <v>U20G</v>
          </cell>
        </row>
        <row r="199">
          <cell r="A199">
            <v>204</v>
          </cell>
          <cell r="B199" t="str">
            <v>AFFANE</v>
          </cell>
          <cell r="C199" t="str">
            <v>AMINE</v>
          </cell>
          <cell r="D199" t="str">
            <v>12.12.99</v>
          </cell>
          <cell r="E199" t="str">
            <v>ASSN</v>
          </cell>
          <cell r="F199">
            <v>16</v>
          </cell>
          <cell r="G199" t="str">
            <v>U20G</v>
          </cell>
        </row>
        <row r="200">
          <cell r="A200">
            <v>205</v>
          </cell>
          <cell r="B200" t="str">
            <v>BINATE</v>
          </cell>
          <cell r="C200" t="str">
            <v>ALY FOUHAD</v>
          </cell>
          <cell r="D200" t="str">
            <v>18.03.98</v>
          </cell>
          <cell r="E200" t="str">
            <v>ASSN</v>
          </cell>
          <cell r="F200">
            <v>16</v>
          </cell>
          <cell r="G200" t="str">
            <v>U20G</v>
          </cell>
        </row>
        <row r="201">
          <cell r="A201">
            <v>206</v>
          </cell>
          <cell r="B201" t="str">
            <v>MISSOUM</v>
          </cell>
          <cell r="C201" t="str">
            <v>MOHAMED RASSIM</v>
          </cell>
          <cell r="D201" t="str">
            <v>11.08.99</v>
          </cell>
          <cell r="E201" t="str">
            <v>ASSN</v>
          </cell>
          <cell r="F201">
            <v>16</v>
          </cell>
          <cell r="G201" t="str">
            <v>U20G</v>
          </cell>
        </row>
        <row r="202">
          <cell r="A202">
            <v>207</v>
          </cell>
          <cell r="B202" t="str">
            <v>SEKKAI</v>
          </cell>
          <cell r="C202" t="str">
            <v>ABDERAHMANE</v>
          </cell>
          <cell r="D202" t="str">
            <v>28.01.98</v>
          </cell>
          <cell r="E202" t="str">
            <v>ASSN</v>
          </cell>
          <cell r="F202">
            <v>16</v>
          </cell>
          <cell r="G202" t="str">
            <v>U20G</v>
          </cell>
        </row>
        <row r="203">
          <cell r="A203">
            <v>208</v>
          </cell>
          <cell r="B203" t="str">
            <v>ZAOUAN</v>
          </cell>
          <cell r="C203" t="str">
            <v>HAITEM</v>
          </cell>
          <cell r="D203" t="str">
            <v>17.08.98</v>
          </cell>
          <cell r="E203" t="str">
            <v>COH</v>
          </cell>
          <cell r="F203">
            <v>16</v>
          </cell>
          <cell r="G203" t="str">
            <v>U20G</v>
          </cell>
        </row>
        <row r="204">
          <cell r="A204">
            <v>209</v>
          </cell>
          <cell r="B204" t="str">
            <v>BENMABROUK</v>
          </cell>
          <cell r="C204" t="str">
            <v>ISLAM</v>
          </cell>
          <cell r="D204" t="str">
            <v>11.07.99</v>
          </cell>
          <cell r="E204" t="str">
            <v>CRBDB</v>
          </cell>
          <cell r="F204">
            <v>16</v>
          </cell>
          <cell r="G204" t="str">
            <v>U20G</v>
          </cell>
        </row>
        <row r="205">
          <cell r="A205">
            <v>210</v>
          </cell>
          <cell r="B205" t="str">
            <v>BENYAMINA</v>
          </cell>
          <cell r="C205" t="str">
            <v>ALLAEDINE</v>
          </cell>
          <cell r="D205" t="str">
            <v>14.01.99</v>
          </cell>
          <cell r="E205" t="str">
            <v>CRBDB</v>
          </cell>
          <cell r="F205">
            <v>16</v>
          </cell>
          <cell r="G205" t="str">
            <v>U20G</v>
          </cell>
        </row>
        <row r="206">
          <cell r="A206">
            <v>211</v>
          </cell>
          <cell r="B206" t="str">
            <v>GUEMAM</v>
          </cell>
          <cell r="C206" t="str">
            <v>NASSIM</v>
          </cell>
          <cell r="D206" t="str">
            <v>19.11.98</v>
          </cell>
          <cell r="E206" t="str">
            <v>CRBDB</v>
          </cell>
          <cell r="F206">
            <v>16</v>
          </cell>
          <cell r="G206" t="str">
            <v>U20G</v>
          </cell>
        </row>
        <row r="207">
          <cell r="A207">
            <v>212</v>
          </cell>
          <cell r="B207" t="str">
            <v>MEKHALFIA</v>
          </cell>
          <cell r="C207" t="str">
            <v>KHERREDINNE</v>
          </cell>
          <cell r="D207" t="str">
            <v>09.02.99</v>
          </cell>
          <cell r="E207" t="str">
            <v>CRBDB</v>
          </cell>
          <cell r="F207">
            <v>16</v>
          </cell>
          <cell r="G207" t="str">
            <v>U20G</v>
          </cell>
        </row>
        <row r="208">
          <cell r="A208">
            <v>213</v>
          </cell>
          <cell r="B208" t="str">
            <v>RAHEM</v>
          </cell>
          <cell r="C208" t="str">
            <v>ZINEDDINE</v>
          </cell>
          <cell r="D208" t="str">
            <v>18.07.99</v>
          </cell>
          <cell r="E208" t="str">
            <v>CRBDB</v>
          </cell>
          <cell r="F208">
            <v>16</v>
          </cell>
          <cell r="G208" t="str">
            <v>U20G</v>
          </cell>
        </row>
        <row r="209">
          <cell r="A209">
            <v>214</v>
          </cell>
          <cell r="B209" t="str">
            <v>MAHMOUDI</v>
          </cell>
          <cell r="C209" t="str">
            <v xml:space="preserve">MASSINISSA.LARBI   </v>
          </cell>
          <cell r="D209" t="str">
            <v>14.04.98</v>
          </cell>
          <cell r="E209" t="str">
            <v>CRC</v>
          </cell>
          <cell r="F209">
            <v>16</v>
          </cell>
          <cell r="G209" t="str">
            <v>U20G</v>
          </cell>
        </row>
        <row r="210">
          <cell r="A210">
            <v>215</v>
          </cell>
          <cell r="B210" t="str">
            <v>MIMOUNE</v>
          </cell>
          <cell r="C210" t="str">
            <v>CHAFAEDDINE</v>
          </cell>
          <cell r="D210" t="str">
            <v>12.01.99</v>
          </cell>
          <cell r="E210" t="str">
            <v>CRC</v>
          </cell>
          <cell r="F210">
            <v>16</v>
          </cell>
          <cell r="G210" t="str">
            <v>U20G</v>
          </cell>
        </row>
        <row r="211">
          <cell r="A211">
            <v>216</v>
          </cell>
          <cell r="B211" t="str">
            <v>OUAMER</v>
          </cell>
          <cell r="C211" t="str">
            <v>MASSINISA</v>
          </cell>
          <cell r="D211">
            <v>99</v>
          </cell>
          <cell r="E211" t="str">
            <v>CRC</v>
          </cell>
          <cell r="F211">
            <v>16</v>
          </cell>
          <cell r="G211" t="str">
            <v>U20G</v>
          </cell>
        </row>
        <row r="212">
          <cell r="A212">
            <v>217</v>
          </cell>
          <cell r="B212" t="str">
            <v>IHAMOUINE</v>
          </cell>
          <cell r="C212" t="str">
            <v>NACER EDDINE</v>
          </cell>
          <cell r="D212" t="str">
            <v>08.10.99</v>
          </cell>
          <cell r="E212" t="str">
            <v>DRBS</v>
          </cell>
          <cell r="F212">
            <v>16</v>
          </cell>
          <cell r="G212" t="str">
            <v>U20G</v>
          </cell>
        </row>
        <row r="213">
          <cell r="A213">
            <v>218</v>
          </cell>
          <cell r="B213" t="str">
            <v>AMEUR</v>
          </cell>
          <cell r="C213" t="str">
            <v>OUSSAMA</v>
          </cell>
          <cell r="D213" t="str">
            <v>20.10.99</v>
          </cell>
          <cell r="E213" t="str">
            <v>ESR</v>
          </cell>
          <cell r="F213">
            <v>16</v>
          </cell>
          <cell r="G213" t="str">
            <v>U20G</v>
          </cell>
        </row>
        <row r="214">
          <cell r="A214">
            <v>219</v>
          </cell>
          <cell r="B214" t="str">
            <v>BENABBAS</v>
          </cell>
          <cell r="C214" t="str">
            <v>DILANE</v>
          </cell>
          <cell r="D214" t="str">
            <v>26.05.99</v>
          </cell>
          <cell r="E214" t="str">
            <v>GSP</v>
          </cell>
          <cell r="F214">
            <v>16</v>
          </cell>
          <cell r="G214" t="str">
            <v>U20G</v>
          </cell>
        </row>
        <row r="215">
          <cell r="A215">
            <v>220</v>
          </cell>
          <cell r="B215" t="str">
            <v>BOULAININ</v>
          </cell>
          <cell r="C215" t="str">
            <v>AYMAN</v>
          </cell>
          <cell r="D215" t="str">
            <v>31.03.98</v>
          </cell>
          <cell r="E215" t="str">
            <v>GSP</v>
          </cell>
          <cell r="F215">
            <v>16</v>
          </cell>
          <cell r="G215" t="str">
            <v>U20G</v>
          </cell>
        </row>
        <row r="216">
          <cell r="A216">
            <v>221</v>
          </cell>
          <cell r="B216" t="str">
            <v xml:space="preserve">DERBAL </v>
          </cell>
          <cell r="C216" t="str">
            <v>MOHAMMED SAÏD</v>
          </cell>
          <cell r="D216" t="str">
            <v>01.01.99</v>
          </cell>
          <cell r="E216" t="str">
            <v>GSP</v>
          </cell>
          <cell r="F216">
            <v>16</v>
          </cell>
          <cell r="G216" t="str">
            <v>U20G</v>
          </cell>
        </row>
        <row r="217">
          <cell r="A217">
            <v>222</v>
          </cell>
          <cell r="B217" t="str">
            <v>DJEZIRI</v>
          </cell>
          <cell r="C217" t="str">
            <v>ABDELAZIZ MAROUANE</v>
          </cell>
          <cell r="D217" t="str">
            <v>28.04.99</v>
          </cell>
          <cell r="E217" t="str">
            <v>GSP</v>
          </cell>
          <cell r="F217">
            <v>16</v>
          </cell>
          <cell r="G217" t="str">
            <v>U20G</v>
          </cell>
        </row>
        <row r="218">
          <cell r="A218">
            <v>223</v>
          </cell>
          <cell r="B218" t="str">
            <v>HAMMADOU</v>
          </cell>
          <cell r="C218" t="str">
            <v>DJAMEL EDDINE</v>
          </cell>
          <cell r="D218" t="str">
            <v>11.09.99</v>
          </cell>
          <cell r="E218" t="str">
            <v>GSP</v>
          </cell>
          <cell r="F218">
            <v>16</v>
          </cell>
          <cell r="G218" t="str">
            <v>U20G</v>
          </cell>
        </row>
        <row r="219">
          <cell r="A219">
            <v>224</v>
          </cell>
          <cell r="B219" t="str">
            <v>KADDOURI</v>
          </cell>
          <cell r="C219" t="str">
            <v>ABDELAZIZ</v>
          </cell>
          <cell r="D219" t="str">
            <v>19.06.99</v>
          </cell>
          <cell r="E219" t="str">
            <v>GSP</v>
          </cell>
          <cell r="F219">
            <v>16</v>
          </cell>
          <cell r="G219" t="str">
            <v>U20G</v>
          </cell>
        </row>
        <row r="220">
          <cell r="A220">
            <v>225</v>
          </cell>
          <cell r="B220" t="str">
            <v>KHELAÏFIA</v>
          </cell>
          <cell r="C220" t="str">
            <v>SALAH</v>
          </cell>
          <cell r="D220" t="str">
            <v>06.08.99</v>
          </cell>
          <cell r="E220" t="str">
            <v>GSP</v>
          </cell>
          <cell r="F220">
            <v>16</v>
          </cell>
          <cell r="G220" t="str">
            <v>U20G</v>
          </cell>
        </row>
        <row r="221">
          <cell r="A221">
            <v>226</v>
          </cell>
          <cell r="B221" t="str">
            <v>MESSAOUDI</v>
          </cell>
          <cell r="C221" t="str">
            <v>MOHAMED SALIM</v>
          </cell>
          <cell r="D221" t="str">
            <v>08.04.99</v>
          </cell>
          <cell r="E221" t="str">
            <v>GSP</v>
          </cell>
          <cell r="F221">
            <v>16</v>
          </cell>
          <cell r="G221" t="str">
            <v>U20G</v>
          </cell>
        </row>
        <row r="222">
          <cell r="A222">
            <v>227</v>
          </cell>
          <cell r="B222" t="str">
            <v xml:space="preserve">NAÏT AMEUR </v>
          </cell>
          <cell r="C222" t="str">
            <v>RABAH</v>
          </cell>
          <cell r="D222" t="str">
            <v>24.05.98</v>
          </cell>
          <cell r="E222" t="str">
            <v>GSP</v>
          </cell>
          <cell r="F222">
            <v>16</v>
          </cell>
          <cell r="G222" t="str">
            <v>U20G</v>
          </cell>
        </row>
        <row r="223">
          <cell r="A223">
            <v>228</v>
          </cell>
          <cell r="B223" t="str">
            <v xml:space="preserve">SAHIH </v>
          </cell>
          <cell r="C223" t="str">
            <v>AMINE</v>
          </cell>
          <cell r="D223" t="str">
            <v>25.01.99</v>
          </cell>
          <cell r="E223" t="str">
            <v>GSP</v>
          </cell>
          <cell r="F223">
            <v>16</v>
          </cell>
          <cell r="G223" t="str">
            <v>U20G</v>
          </cell>
        </row>
        <row r="224">
          <cell r="A224">
            <v>229</v>
          </cell>
          <cell r="B224" t="str">
            <v>SAOUACHE</v>
          </cell>
          <cell r="C224" t="str">
            <v>OUSSAMA</v>
          </cell>
          <cell r="D224" t="str">
            <v>29.05.99</v>
          </cell>
          <cell r="E224" t="str">
            <v>GSP</v>
          </cell>
          <cell r="F224">
            <v>16</v>
          </cell>
          <cell r="G224" t="str">
            <v>U20G</v>
          </cell>
        </row>
        <row r="225">
          <cell r="A225">
            <v>230</v>
          </cell>
          <cell r="B225" t="str">
            <v>SEKSAF</v>
          </cell>
          <cell r="C225" t="str">
            <v>WASSIM</v>
          </cell>
          <cell r="D225" t="str">
            <v>16.05.99</v>
          </cell>
          <cell r="E225" t="str">
            <v>GSP</v>
          </cell>
          <cell r="F225">
            <v>16</v>
          </cell>
          <cell r="G225" t="str">
            <v>U20G</v>
          </cell>
        </row>
        <row r="226">
          <cell r="A226">
            <v>231</v>
          </cell>
          <cell r="B226" t="str">
            <v>SELMI</v>
          </cell>
          <cell r="C226" t="str">
            <v>NOUR EL ESSLAM</v>
          </cell>
          <cell r="D226" t="str">
            <v>02.11.98</v>
          </cell>
          <cell r="E226" t="str">
            <v>GSP</v>
          </cell>
          <cell r="F226">
            <v>16</v>
          </cell>
          <cell r="G226" t="str">
            <v>U20G</v>
          </cell>
        </row>
        <row r="227">
          <cell r="A227">
            <v>232</v>
          </cell>
          <cell r="B227" t="str">
            <v>TAABANE</v>
          </cell>
          <cell r="C227" t="str">
            <v>AMAR NABIL</v>
          </cell>
          <cell r="D227" t="str">
            <v>11.02.98</v>
          </cell>
          <cell r="E227" t="str">
            <v>GSP</v>
          </cell>
          <cell r="F227">
            <v>16</v>
          </cell>
          <cell r="G227" t="str">
            <v>U20G</v>
          </cell>
        </row>
        <row r="228">
          <cell r="A228">
            <v>233</v>
          </cell>
          <cell r="B228" t="str">
            <v>ZEGGANE</v>
          </cell>
          <cell r="C228" t="str">
            <v>KHALED</v>
          </cell>
          <cell r="D228" t="str">
            <v>08.08.99</v>
          </cell>
          <cell r="E228" t="str">
            <v>GSP</v>
          </cell>
          <cell r="F228">
            <v>16</v>
          </cell>
          <cell r="G228" t="str">
            <v>U20G</v>
          </cell>
        </row>
        <row r="229">
          <cell r="A229">
            <v>234</v>
          </cell>
          <cell r="B229" t="str">
            <v>ABOUDI</v>
          </cell>
          <cell r="C229" t="str">
            <v>SID ALI</v>
          </cell>
          <cell r="D229" t="str">
            <v>18.08.99</v>
          </cell>
          <cell r="E229" t="str">
            <v>JSMBA</v>
          </cell>
          <cell r="F229">
            <v>16</v>
          </cell>
          <cell r="G229" t="str">
            <v>U20G</v>
          </cell>
        </row>
        <row r="230">
          <cell r="A230">
            <v>235</v>
          </cell>
          <cell r="B230" t="str">
            <v xml:space="preserve">NAIT HAMOUD  </v>
          </cell>
          <cell r="C230" t="str">
            <v>MEHDI</v>
          </cell>
          <cell r="D230" t="str">
            <v>23.03.99</v>
          </cell>
          <cell r="E230" t="str">
            <v>JSMBA</v>
          </cell>
          <cell r="F230">
            <v>16</v>
          </cell>
          <cell r="G230" t="str">
            <v>U20G</v>
          </cell>
        </row>
        <row r="231">
          <cell r="A231">
            <v>236</v>
          </cell>
          <cell r="B231" t="str">
            <v>OUHAMED</v>
          </cell>
          <cell r="C231" t="str">
            <v>ABDESLEM</v>
          </cell>
          <cell r="D231" t="str">
            <v>09.01.99</v>
          </cell>
          <cell r="E231" t="str">
            <v>JSMBA</v>
          </cell>
          <cell r="F231">
            <v>16</v>
          </cell>
          <cell r="G231" t="str">
            <v>U20G</v>
          </cell>
        </row>
        <row r="232">
          <cell r="A232">
            <v>237</v>
          </cell>
          <cell r="B232" t="str">
            <v>SAFSAFA</v>
          </cell>
          <cell r="C232" t="str">
            <v>TOUFIK</v>
          </cell>
          <cell r="D232" t="str">
            <v>26.10.99</v>
          </cell>
          <cell r="E232" t="str">
            <v>JSMBA</v>
          </cell>
          <cell r="F232">
            <v>16</v>
          </cell>
          <cell r="G232" t="str">
            <v>U20G</v>
          </cell>
        </row>
        <row r="233">
          <cell r="A233">
            <v>238</v>
          </cell>
          <cell r="B233" t="str">
            <v>SADOK</v>
          </cell>
          <cell r="C233" t="str">
            <v>ABDELKADER</v>
          </cell>
          <cell r="D233" t="str">
            <v>12.04.99</v>
          </cell>
          <cell r="E233" t="str">
            <v>JSMBA</v>
          </cell>
          <cell r="F233">
            <v>16</v>
          </cell>
          <cell r="G233" t="str">
            <v>U20G</v>
          </cell>
        </row>
        <row r="234">
          <cell r="A234">
            <v>239</v>
          </cell>
          <cell r="B234" t="str">
            <v>ALIANE</v>
          </cell>
          <cell r="C234" t="str">
            <v>IMAD EDDINE</v>
          </cell>
          <cell r="D234" t="str">
            <v>29.11.99</v>
          </cell>
          <cell r="E234" t="str">
            <v>NRBirtouta</v>
          </cell>
          <cell r="F234">
            <v>16</v>
          </cell>
          <cell r="G234" t="str">
            <v>U20G</v>
          </cell>
        </row>
        <row r="235">
          <cell r="A235">
            <v>240</v>
          </cell>
          <cell r="B235" t="str">
            <v>BELHANAFI</v>
          </cell>
          <cell r="C235" t="str">
            <v>CHEMS EDDINE</v>
          </cell>
          <cell r="D235" t="str">
            <v>03.08.99</v>
          </cell>
          <cell r="E235" t="str">
            <v>NRBirtouta</v>
          </cell>
          <cell r="F235">
            <v>16</v>
          </cell>
          <cell r="G235" t="str">
            <v>U20G</v>
          </cell>
        </row>
        <row r="236">
          <cell r="A236">
            <v>241</v>
          </cell>
          <cell r="B236" t="str">
            <v>LEFKIR</v>
          </cell>
          <cell r="C236" t="str">
            <v>BILLEL</v>
          </cell>
          <cell r="D236" t="str">
            <v>04.11.98</v>
          </cell>
          <cell r="E236" t="str">
            <v>NRBirtouta</v>
          </cell>
          <cell r="F236">
            <v>16</v>
          </cell>
          <cell r="G236" t="str">
            <v>U20G</v>
          </cell>
        </row>
        <row r="237">
          <cell r="A237">
            <v>242</v>
          </cell>
          <cell r="B237" t="str">
            <v>BOUTAHRAOUI</v>
          </cell>
          <cell r="C237" t="str">
            <v>MED ISSAM</v>
          </cell>
          <cell r="D237" t="str">
            <v>06.05.98</v>
          </cell>
          <cell r="E237" t="str">
            <v>NRD</v>
          </cell>
          <cell r="F237">
            <v>16</v>
          </cell>
          <cell r="G237" t="str">
            <v>U20G</v>
          </cell>
        </row>
        <row r="238">
          <cell r="A238">
            <v>243</v>
          </cell>
          <cell r="B238" t="str">
            <v>HADJI</v>
          </cell>
          <cell r="C238" t="str">
            <v>AYMENE</v>
          </cell>
          <cell r="D238" t="str">
            <v>01.02.99</v>
          </cell>
          <cell r="E238" t="str">
            <v>NRD</v>
          </cell>
          <cell r="F238">
            <v>16</v>
          </cell>
          <cell r="G238" t="str">
            <v>U20G</v>
          </cell>
        </row>
        <row r="239">
          <cell r="A239">
            <v>244</v>
          </cell>
          <cell r="B239" t="str">
            <v>HENNI ZOURGUI</v>
          </cell>
          <cell r="C239" t="str">
            <v>YOUCEF</v>
          </cell>
          <cell r="D239" t="str">
            <v>08.03.98</v>
          </cell>
          <cell r="E239" t="str">
            <v>NRD</v>
          </cell>
          <cell r="F239">
            <v>16</v>
          </cell>
          <cell r="G239" t="str">
            <v>U20G</v>
          </cell>
        </row>
        <row r="240">
          <cell r="A240">
            <v>245</v>
          </cell>
          <cell r="B240" t="str">
            <v>SEMMAD</v>
          </cell>
          <cell r="C240" t="str">
            <v>MED ANISS</v>
          </cell>
          <cell r="D240" t="str">
            <v>10.06.98</v>
          </cell>
          <cell r="E240" t="str">
            <v>NRD</v>
          </cell>
          <cell r="F240">
            <v>16</v>
          </cell>
          <cell r="G240" t="str">
            <v>U20G</v>
          </cell>
        </row>
        <row r="241">
          <cell r="A241">
            <v>246</v>
          </cell>
          <cell r="B241" t="str">
            <v>ZABOUNI</v>
          </cell>
          <cell r="C241" t="str">
            <v>ABDELHAFIDH</v>
          </cell>
          <cell r="D241" t="str">
            <v>26.01.99</v>
          </cell>
          <cell r="E241" t="str">
            <v>NRD</v>
          </cell>
          <cell r="F241">
            <v>16</v>
          </cell>
          <cell r="G241" t="str">
            <v>U20G</v>
          </cell>
        </row>
        <row r="242">
          <cell r="A242">
            <v>247</v>
          </cell>
          <cell r="B242" t="str">
            <v>TIROUDA</v>
          </cell>
          <cell r="C242" t="str">
            <v>ILIAS ADAM</v>
          </cell>
          <cell r="D242" t="str">
            <v>02.05.99</v>
          </cell>
          <cell r="E242" t="str">
            <v>OCA</v>
          </cell>
          <cell r="F242">
            <v>16</v>
          </cell>
          <cell r="G242" t="str">
            <v>U20G</v>
          </cell>
        </row>
        <row r="243">
          <cell r="A243">
            <v>248</v>
          </cell>
          <cell r="B243" t="str">
            <v>ALOUACHE</v>
          </cell>
          <cell r="C243" t="str">
            <v>ABOUBAKR</v>
          </cell>
          <cell r="D243" t="str">
            <v>15.02.98</v>
          </cell>
          <cell r="E243" t="str">
            <v>OFAC</v>
          </cell>
          <cell r="F243">
            <v>16</v>
          </cell>
          <cell r="G243" t="str">
            <v>U20G</v>
          </cell>
        </row>
        <row r="244">
          <cell r="A244">
            <v>249</v>
          </cell>
          <cell r="B244" t="str">
            <v>BAKRIM</v>
          </cell>
          <cell r="C244" t="str">
            <v>HICHEM</v>
          </cell>
          <cell r="D244" t="str">
            <v>06.10.99</v>
          </cell>
          <cell r="E244" t="str">
            <v>OFAC</v>
          </cell>
          <cell r="F244">
            <v>16</v>
          </cell>
          <cell r="G244" t="str">
            <v>U20G</v>
          </cell>
        </row>
        <row r="245">
          <cell r="A245">
            <v>250</v>
          </cell>
          <cell r="B245" t="str">
            <v>BELARBI</v>
          </cell>
          <cell r="C245" t="str">
            <v>SALAHEDDINE</v>
          </cell>
          <cell r="D245" t="str">
            <v>04.01.99</v>
          </cell>
          <cell r="E245" t="str">
            <v>OFAC</v>
          </cell>
          <cell r="F245">
            <v>16</v>
          </cell>
          <cell r="G245" t="str">
            <v>U20G</v>
          </cell>
        </row>
        <row r="246">
          <cell r="A246">
            <v>251</v>
          </cell>
          <cell r="B246" t="str">
            <v>BENAMARA</v>
          </cell>
          <cell r="C246" t="str">
            <v>LOUNES</v>
          </cell>
          <cell r="D246" t="str">
            <v>16.06.98</v>
          </cell>
          <cell r="E246" t="str">
            <v>OFAC</v>
          </cell>
          <cell r="F246">
            <v>16</v>
          </cell>
          <cell r="G246" t="str">
            <v>U20G</v>
          </cell>
        </row>
        <row r="247">
          <cell r="A247">
            <v>252</v>
          </cell>
          <cell r="B247" t="str">
            <v>BENTOUTI</v>
          </cell>
          <cell r="C247" t="str">
            <v>OUSSAMA</v>
          </cell>
          <cell r="D247" t="str">
            <v>13.03.98</v>
          </cell>
          <cell r="E247" t="str">
            <v>OFAC</v>
          </cell>
          <cell r="F247">
            <v>16</v>
          </cell>
          <cell r="G247" t="str">
            <v>U20G</v>
          </cell>
        </row>
        <row r="248">
          <cell r="A248">
            <v>253</v>
          </cell>
          <cell r="B248" t="str">
            <v>BRADAI</v>
          </cell>
          <cell r="C248" t="str">
            <v>AKRAM</v>
          </cell>
          <cell r="D248" t="str">
            <v>17.07.99</v>
          </cell>
          <cell r="E248" t="str">
            <v>OFAC</v>
          </cell>
          <cell r="F248">
            <v>16</v>
          </cell>
          <cell r="G248" t="str">
            <v>U20G</v>
          </cell>
        </row>
        <row r="249">
          <cell r="A249">
            <v>255</v>
          </cell>
          <cell r="B249" t="str">
            <v>DEMMAD</v>
          </cell>
          <cell r="C249" t="str">
            <v>AHMED</v>
          </cell>
          <cell r="D249" t="str">
            <v>16.11.98</v>
          </cell>
          <cell r="E249" t="str">
            <v>OFAC</v>
          </cell>
          <cell r="F249">
            <v>16</v>
          </cell>
          <cell r="G249" t="str">
            <v>U20G</v>
          </cell>
        </row>
        <row r="250">
          <cell r="A250">
            <v>256</v>
          </cell>
          <cell r="B250" t="str">
            <v>DEMMAD</v>
          </cell>
          <cell r="C250" t="str">
            <v>MOHAMED</v>
          </cell>
          <cell r="D250" t="str">
            <v>16.11.98</v>
          </cell>
          <cell r="E250" t="str">
            <v>OFAC</v>
          </cell>
          <cell r="F250">
            <v>16</v>
          </cell>
          <cell r="G250" t="str">
            <v>U20G</v>
          </cell>
        </row>
        <row r="251">
          <cell r="A251">
            <v>258</v>
          </cell>
          <cell r="B251" t="str">
            <v>GHEZALI</v>
          </cell>
          <cell r="C251" t="str">
            <v>MOHAMED</v>
          </cell>
          <cell r="D251" t="str">
            <v>13.12.98</v>
          </cell>
          <cell r="E251" t="str">
            <v>OFAC</v>
          </cell>
          <cell r="F251">
            <v>16</v>
          </cell>
          <cell r="G251" t="str">
            <v>U20G</v>
          </cell>
        </row>
        <row r="252">
          <cell r="A252">
            <v>259</v>
          </cell>
          <cell r="B252" t="str">
            <v>HALALI</v>
          </cell>
          <cell r="C252" t="str">
            <v>SALEHEDDINE</v>
          </cell>
          <cell r="D252" t="str">
            <v>27.08.98</v>
          </cell>
          <cell r="E252" t="str">
            <v>OFAC</v>
          </cell>
          <cell r="F252">
            <v>16</v>
          </cell>
          <cell r="G252" t="str">
            <v>U20G</v>
          </cell>
        </row>
        <row r="253">
          <cell r="A253">
            <v>260</v>
          </cell>
          <cell r="B253" t="str">
            <v>HAMMADOU</v>
          </cell>
          <cell r="C253" t="str">
            <v>MED EL AMINE</v>
          </cell>
          <cell r="D253" t="str">
            <v>16.08.98</v>
          </cell>
          <cell r="E253" t="str">
            <v>OFAC</v>
          </cell>
          <cell r="F253">
            <v>16</v>
          </cell>
          <cell r="G253" t="str">
            <v>U20G</v>
          </cell>
        </row>
        <row r="254">
          <cell r="A254">
            <v>261</v>
          </cell>
          <cell r="B254" t="str">
            <v>MAHIEDDINE</v>
          </cell>
          <cell r="C254" t="str">
            <v>MOHAMED ANIS</v>
          </cell>
          <cell r="D254" t="str">
            <v>09.09.99</v>
          </cell>
          <cell r="E254" t="str">
            <v>OFAC</v>
          </cell>
          <cell r="F254">
            <v>16</v>
          </cell>
          <cell r="G254" t="str">
            <v>U20G</v>
          </cell>
        </row>
        <row r="255">
          <cell r="A255">
            <v>262</v>
          </cell>
          <cell r="B255" t="str">
            <v>MEZIOUDANE</v>
          </cell>
          <cell r="C255" t="str">
            <v>AYOUB ISLAM</v>
          </cell>
          <cell r="D255" t="str">
            <v>08.03.98</v>
          </cell>
          <cell r="E255" t="str">
            <v>OFAC</v>
          </cell>
          <cell r="F255">
            <v>16</v>
          </cell>
          <cell r="G255" t="str">
            <v>U20G</v>
          </cell>
        </row>
        <row r="256">
          <cell r="A256">
            <v>263</v>
          </cell>
          <cell r="B256" t="str">
            <v>MOKHTARI</v>
          </cell>
          <cell r="C256" t="str">
            <v>AZZEDINE</v>
          </cell>
          <cell r="D256" t="str">
            <v>05.02.98</v>
          </cell>
          <cell r="E256" t="str">
            <v>OFAC</v>
          </cell>
          <cell r="F256">
            <v>16</v>
          </cell>
          <cell r="G256" t="str">
            <v>U20G</v>
          </cell>
        </row>
        <row r="257">
          <cell r="A257">
            <v>264</v>
          </cell>
          <cell r="B257" t="str">
            <v>RAHMOUNI</v>
          </cell>
          <cell r="C257" t="str">
            <v>ABDERRAHMEN</v>
          </cell>
          <cell r="D257" t="str">
            <v>16.10.99</v>
          </cell>
          <cell r="E257" t="str">
            <v>OFAC</v>
          </cell>
          <cell r="F257">
            <v>16</v>
          </cell>
          <cell r="G257" t="str">
            <v>U20G</v>
          </cell>
        </row>
        <row r="258">
          <cell r="A258">
            <v>265</v>
          </cell>
          <cell r="B258" t="str">
            <v>REDJIMI</v>
          </cell>
          <cell r="C258" t="str">
            <v>LOTFI</v>
          </cell>
          <cell r="D258" t="str">
            <v>05.12.98</v>
          </cell>
          <cell r="E258" t="str">
            <v>OFAC</v>
          </cell>
          <cell r="F258">
            <v>16</v>
          </cell>
          <cell r="G258" t="str">
            <v>U20G</v>
          </cell>
        </row>
        <row r="259">
          <cell r="A259">
            <v>266</v>
          </cell>
          <cell r="B259" t="str">
            <v>SAIDANI</v>
          </cell>
          <cell r="C259" t="str">
            <v>ABDELKRIM</v>
          </cell>
          <cell r="D259" t="str">
            <v>31.08.98</v>
          </cell>
          <cell r="E259" t="str">
            <v>OFAC</v>
          </cell>
          <cell r="F259">
            <v>16</v>
          </cell>
          <cell r="G259" t="str">
            <v>U20G</v>
          </cell>
        </row>
        <row r="260">
          <cell r="A260">
            <v>267</v>
          </cell>
          <cell r="B260" t="str">
            <v>SALEMBOUKHTACHE</v>
          </cell>
          <cell r="C260" t="str">
            <v>BILEL</v>
          </cell>
          <cell r="D260" t="str">
            <v>30.07.99</v>
          </cell>
          <cell r="E260" t="str">
            <v>OFAC</v>
          </cell>
          <cell r="F260">
            <v>16</v>
          </cell>
          <cell r="G260" t="str">
            <v>U20G</v>
          </cell>
        </row>
        <row r="261">
          <cell r="A261">
            <v>268</v>
          </cell>
          <cell r="B261" t="str">
            <v>YEKDAH</v>
          </cell>
          <cell r="C261" t="str">
            <v>YASSER</v>
          </cell>
          <cell r="D261" t="str">
            <v>28.06.98</v>
          </cell>
          <cell r="E261" t="str">
            <v>OFAC</v>
          </cell>
          <cell r="F261">
            <v>16</v>
          </cell>
          <cell r="G261" t="str">
            <v>U20G</v>
          </cell>
        </row>
        <row r="262">
          <cell r="A262">
            <v>270</v>
          </cell>
          <cell r="B262" t="str">
            <v>GHERIB</v>
          </cell>
          <cell r="C262" t="str">
            <v>TAREK</v>
          </cell>
          <cell r="D262" t="str">
            <v>06.01.98</v>
          </cell>
          <cell r="E262" t="str">
            <v>ASAPC</v>
          </cell>
          <cell r="F262">
            <v>16</v>
          </cell>
          <cell r="G262" t="str">
            <v>U20G</v>
          </cell>
        </row>
        <row r="263">
          <cell r="A263">
            <v>271</v>
          </cell>
          <cell r="B263" t="str">
            <v>BENNOUNA</v>
          </cell>
          <cell r="C263" t="str">
            <v>FEWAZ</v>
          </cell>
          <cell r="D263" t="str">
            <v>14.04.98</v>
          </cell>
          <cell r="E263" t="str">
            <v>CNN</v>
          </cell>
          <cell r="F263">
            <v>16</v>
          </cell>
          <cell r="G263" t="str">
            <v>U20G</v>
          </cell>
        </row>
        <row r="264">
          <cell r="A264">
            <v>272</v>
          </cell>
          <cell r="B264" t="str">
            <v>KOHIL</v>
          </cell>
          <cell r="C264" t="str">
            <v>FARES</v>
          </cell>
          <cell r="D264" t="str">
            <v>05.05.98</v>
          </cell>
          <cell r="E264" t="str">
            <v>CNN</v>
          </cell>
          <cell r="F264">
            <v>16</v>
          </cell>
          <cell r="G264" t="str">
            <v>U20G</v>
          </cell>
        </row>
        <row r="265">
          <cell r="A265">
            <v>273</v>
          </cell>
          <cell r="B265" t="str">
            <v>BENZERROUG</v>
          </cell>
          <cell r="C265" t="str">
            <v>BILLEL</v>
          </cell>
          <cell r="D265" t="str">
            <v>26.08.99</v>
          </cell>
          <cell r="E265" t="str">
            <v>CRBDB</v>
          </cell>
          <cell r="F265">
            <v>16</v>
          </cell>
          <cell r="G265" t="str">
            <v>U20G</v>
          </cell>
        </row>
        <row r="266">
          <cell r="A266">
            <v>274</v>
          </cell>
          <cell r="B266" t="str">
            <v>NEBHI</v>
          </cell>
          <cell r="C266" t="str">
            <v>ADEL</v>
          </cell>
          <cell r="D266" t="str">
            <v>24.01.98</v>
          </cell>
          <cell r="E266" t="str">
            <v>CRBDB</v>
          </cell>
          <cell r="F266">
            <v>16</v>
          </cell>
          <cell r="G266" t="str">
            <v>U20G</v>
          </cell>
        </row>
        <row r="267">
          <cell r="A267">
            <v>275</v>
          </cell>
          <cell r="B267" t="str">
            <v>BENSALEM</v>
          </cell>
          <cell r="C267" t="str">
            <v>KHALIL</v>
          </cell>
          <cell r="D267" t="str">
            <v>09.03.99</v>
          </cell>
          <cell r="E267" t="str">
            <v>JFBK</v>
          </cell>
          <cell r="F267">
            <v>16</v>
          </cell>
          <cell r="G267" t="str">
            <v>U20G</v>
          </cell>
        </row>
        <row r="268">
          <cell r="A268">
            <v>276</v>
          </cell>
          <cell r="B268" t="str">
            <v>YAHIAOUI</v>
          </cell>
          <cell r="C268" t="str">
            <v>MED SID ALI</v>
          </cell>
          <cell r="D268" t="str">
            <v>30.08.98</v>
          </cell>
          <cell r="E268" t="str">
            <v>JFBK</v>
          </cell>
          <cell r="F268">
            <v>16</v>
          </cell>
          <cell r="G268" t="str">
            <v>U20G</v>
          </cell>
        </row>
        <row r="269">
          <cell r="A269">
            <v>277</v>
          </cell>
          <cell r="B269" t="str">
            <v>SELHAB</v>
          </cell>
          <cell r="C269" t="str">
            <v>AHMED</v>
          </cell>
          <cell r="D269" t="str">
            <v>02.12.99</v>
          </cell>
          <cell r="E269" t="str">
            <v>MSM</v>
          </cell>
          <cell r="F269">
            <v>16</v>
          </cell>
          <cell r="G269" t="str">
            <v>U20G</v>
          </cell>
        </row>
        <row r="270">
          <cell r="A270">
            <v>278</v>
          </cell>
          <cell r="B270" t="str">
            <v>AOUIMEUR</v>
          </cell>
          <cell r="C270" t="str">
            <v>HOUSSAM EDDINE AYMEN</v>
          </cell>
          <cell r="D270" t="str">
            <v>02.02.98</v>
          </cell>
          <cell r="E270" t="str">
            <v>NRD</v>
          </cell>
          <cell r="F270">
            <v>16</v>
          </cell>
          <cell r="G270" t="str">
            <v>U20G</v>
          </cell>
        </row>
        <row r="271">
          <cell r="A271">
            <v>279</v>
          </cell>
          <cell r="B271" t="str">
            <v>AIBA</v>
          </cell>
          <cell r="C271" t="str">
            <v>DJELLOUL</v>
          </cell>
          <cell r="D271" t="str">
            <v>27.01.98</v>
          </cell>
          <cell r="E271" t="str">
            <v>OCRouiba</v>
          </cell>
          <cell r="F271">
            <v>16</v>
          </cell>
          <cell r="G271" t="str">
            <v>U20G</v>
          </cell>
        </row>
        <row r="272">
          <cell r="A272">
            <v>281</v>
          </cell>
          <cell r="B272" t="str">
            <v>DJERRAH</v>
          </cell>
          <cell r="C272" t="str">
            <v>BACHIR</v>
          </cell>
          <cell r="D272" t="str">
            <v>13.04.99</v>
          </cell>
          <cell r="E272" t="str">
            <v>WBR</v>
          </cell>
          <cell r="F272">
            <v>16</v>
          </cell>
          <cell r="G272" t="str">
            <v>U20G</v>
          </cell>
        </row>
        <row r="273">
          <cell r="A273">
            <v>282</v>
          </cell>
          <cell r="B273" t="str">
            <v>LABSARI</v>
          </cell>
          <cell r="C273" t="str">
            <v>SALIM</v>
          </cell>
          <cell r="D273" t="str">
            <v>11.06.98</v>
          </cell>
          <cell r="E273" t="str">
            <v>CNN</v>
          </cell>
          <cell r="F273">
            <v>16</v>
          </cell>
          <cell r="G273" t="str">
            <v>U20G</v>
          </cell>
        </row>
        <row r="274">
          <cell r="A274">
            <v>283</v>
          </cell>
          <cell r="B274" t="str">
            <v>ALLAOUA</v>
          </cell>
          <cell r="C274" t="str">
            <v>IMAD EDDINE</v>
          </cell>
          <cell r="D274" t="str">
            <v>27.10.99</v>
          </cell>
          <cell r="E274" t="str">
            <v>ARBEE</v>
          </cell>
          <cell r="F274">
            <v>16</v>
          </cell>
          <cell r="G274" t="str">
            <v>U20G</v>
          </cell>
        </row>
        <row r="275">
          <cell r="A275">
            <v>284</v>
          </cell>
          <cell r="B275" t="str">
            <v>GUEDIOURA</v>
          </cell>
          <cell r="C275" t="str">
            <v>ASSIL</v>
          </cell>
          <cell r="D275" t="str">
            <v>16.03.98</v>
          </cell>
          <cell r="E275" t="str">
            <v>ARBEE</v>
          </cell>
          <cell r="F275">
            <v>16</v>
          </cell>
          <cell r="G275" t="str">
            <v>U20G</v>
          </cell>
        </row>
        <row r="276">
          <cell r="A276">
            <v>285</v>
          </cell>
          <cell r="B276" t="str">
            <v>ABAD</v>
          </cell>
          <cell r="C276" t="str">
            <v>MED NAZIM</v>
          </cell>
          <cell r="D276" t="str">
            <v>13.08.98</v>
          </cell>
          <cell r="E276" t="str">
            <v>ACW</v>
          </cell>
          <cell r="F276">
            <v>16</v>
          </cell>
          <cell r="G276" t="str">
            <v>U20G</v>
          </cell>
        </row>
        <row r="277">
          <cell r="A277">
            <v>286</v>
          </cell>
          <cell r="B277" t="str">
            <v>LAHRIR</v>
          </cell>
          <cell r="C277" t="str">
            <v>SOFIANE</v>
          </cell>
          <cell r="D277" t="str">
            <v>14.04.99</v>
          </cell>
          <cell r="E277" t="str">
            <v>ACW</v>
          </cell>
          <cell r="F277">
            <v>16</v>
          </cell>
          <cell r="G277" t="str">
            <v>U20G</v>
          </cell>
        </row>
        <row r="278">
          <cell r="A278">
            <v>287</v>
          </cell>
          <cell r="B278" t="str">
            <v>TEBANI</v>
          </cell>
          <cell r="C278" t="str">
            <v>ABDELAZIZ</v>
          </cell>
          <cell r="D278" t="str">
            <v>21.04.99</v>
          </cell>
          <cell r="E278" t="str">
            <v>ACW</v>
          </cell>
          <cell r="F278">
            <v>16</v>
          </cell>
          <cell r="G278" t="str">
            <v>U20G</v>
          </cell>
        </row>
        <row r="279">
          <cell r="A279">
            <v>288</v>
          </cell>
          <cell r="B279" t="str">
            <v>BEKKIS</v>
          </cell>
          <cell r="C279" t="str">
            <v>MED RAMZI</v>
          </cell>
          <cell r="D279" t="str">
            <v>15.10.99</v>
          </cell>
          <cell r="E279" t="str">
            <v>ACW</v>
          </cell>
          <cell r="F279">
            <v>16</v>
          </cell>
          <cell r="G279" t="str">
            <v>U20G</v>
          </cell>
        </row>
        <row r="280">
          <cell r="A280">
            <v>289</v>
          </cell>
          <cell r="B280" t="str">
            <v>BENANI</v>
          </cell>
          <cell r="C280" t="str">
            <v>HAMID</v>
          </cell>
          <cell r="D280" t="str">
            <v>05.04.99</v>
          </cell>
          <cell r="E280" t="str">
            <v>ACW</v>
          </cell>
          <cell r="F280">
            <v>16</v>
          </cell>
          <cell r="G280" t="str">
            <v>U20G</v>
          </cell>
        </row>
        <row r="281">
          <cell r="A281">
            <v>290</v>
          </cell>
          <cell r="B281" t="str">
            <v>BENSARI</v>
          </cell>
          <cell r="C281" t="str">
            <v>HODEIFA</v>
          </cell>
          <cell r="D281" t="str">
            <v>17.11.98</v>
          </cell>
          <cell r="E281" t="str">
            <v>ARBEE</v>
          </cell>
          <cell r="F281">
            <v>16</v>
          </cell>
          <cell r="G281" t="str">
            <v>U20G</v>
          </cell>
        </row>
        <row r="282">
          <cell r="A282">
            <v>291</v>
          </cell>
          <cell r="B282" t="str">
            <v>AMMOUCHE</v>
          </cell>
          <cell r="C282" t="str">
            <v>MONCEF</v>
          </cell>
          <cell r="D282" t="str">
            <v>23.11.99</v>
          </cell>
          <cell r="E282" t="str">
            <v>ARBEE</v>
          </cell>
          <cell r="F282">
            <v>16</v>
          </cell>
          <cell r="G282" t="str">
            <v>U20G</v>
          </cell>
        </row>
        <row r="283">
          <cell r="A283">
            <v>292</v>
          </cell>
          <cell r="B283" t="str">
            <v>ALILI</v>
          </cell>
          <cell r="C283" t="str">
            <v>SALAH</v>
          </cell>
          <cell r="D283" t="str">
            <v>22.01.99</v>
          </cell>
          <cell r="E283" t="str">
            <v>ARBEE</v>
          </cell>
          <cell r="F283">
            <v>16</v>
          </cell>
          <cell r="G283" t="str">
            <v>U20G</v>
          </cell>
        </row>
        <row r="284">
          <cell r="A284">
            <v>293</v>
          </cell>
          <cell r="B284" t="str">
            <v>REZZOUG</v>
          </cell>
          <cell r="C284" t="str">
            <v>MED BILLAL AISSA</v>
          </cell>
          <cell r="D284" t="str">
            <v>29.03.98</v>
          </cell>
          <cell r="E284" t="str">
            <v>ASAPC</v>
          </cell>
          <cell r="F284">
            <v>16</v>
          </cell>
          <cell r="G284" t="str">
            <v>U20G</v>
          </cell>
        </row>
        <row r="285">
          <cell r="A285">
            <v>294</v>
          </cell>
          <cell r="B285" t="str">
            <v>HSSISEN</v>
          </cell>
          <cell r="C285" t="str">
            <v>MEHALI</v>
          </cell>
          <cell r="D285" t="str">
            <v>27.08.99</v>
          </cell>
          <cell r="E285" t="str">
            <v>CABarraki</v>
          </cell>
          <cell r="F285">
            <v>16</v>
          </cell>
          <cell r="G285" t="str">
            <v>U20G</v>
          </cell>
        </row>
        <row r="286">
          <cell r="A286">
            <v>295</v>
          </cell>
          <cell r="B286" t="str">
            <v>ZEMMOUR</v>
          </cell>
          <cell r="C286" t="str">
            <v>KARIM</v>
          </cell>
          <cell r="D286" t="str">
            <v>11.07.99</v>
          </cell>
          <cell r="E286" t="str">
            <v>CAMA</v>
          </cell>
          <cell r="F286">
            <v>16</v>
          </cell>
          <cell r="G286" t="str">
            <v>U20G</v>
          </cell>
        </row>
        <row r="287">
          <cell r="A287">
            <v>296</v>
          </cell>
          <cell r="B287" t="str">
            <v>SAKHRI</v>
          </cell>
          <cell r="C287" t="str">
            <v>AKRAM</v>
          </cell>
          <cell r="D287" t="str">
            <v>16.09.98</v>
          </cell>
          <cell r="E287" t="str">
            <v>CNN</v>
          </cell>
          <cell r="F287">
            <v>16</v>
          </cell>
          <cell r="G287" t="str">
            <v>U20G</v>
          </cell>
        </row>
        <row r="288">
          <cell r="A288">
            <v>297</v>
          </cell>
          <cell r="B288" t="str">
            <v>BESSALCHI</v>
          </cell>
          <cell r="C288" t="str">
            <v>ANIS</v>
          </cell>
          <cell r="D288" t="str">
            <v>04.01.98</v>
          </cell>
          <cell r="E288" t="str">
            <v>CNN</v>
          </cell>
          <cell r="F288">
            <v>16</v>
          </cell>
          <cell r="G288" t="str">
            <v>U20G</v>
          </cell>
        </row>
        <row r="289">
          <cell r="A289">
            <v>298</v>
          </cell>
          <cell r="B289" t="str">
            <v>BOUKHAMLA</v>
          </cell>
          <cell r="C289" t="str">
            <v>RIAD SID ALI</v>
          </cell>
          <cell r="D289" t="str">
            <v>26.07.99</v>
          </cell>
          <cell r="E289" t="str">
            <v>CNN</v>
          </cell>
          <cell r="F289">
            <v>16</v>
          </cell>
          <cell r="G289" t="str">
            <v>U20G</v>
          </cell>
        </row>
        <row r="290">
          <cell r="A290">
            <v>299</v>
          </cell>
          <cell r="B290" t="str">
            <v>ALLAM</v>
          </cell>
          <cell r="C290" t="str">
            <v>MOHAMED YAZID</v>
          </cell>
          <cell r="D290" t="str">
            <v>31.07.99</v>
          </cell>
          <cell r="E290" t="str">
            <v>CRBDB</v>
          </cell>
          <cell r="F290">
            <v>16</v>
          </cell>
          <cell r="G290" t="str">
            <v>U20G</v>
          </cell>
        </row>
        <row r="291">
          <cell r="A291">
            <v>300</v>
          </cell>
          <cell r="B291" t="str">
            <v>EL ABASSI</v>
          </cell>
          <cell r="C291" t="str">
            <v>MED EL AMINE</v>
          </cell>
          <cell r="D291" t="str">
            <v>28.05.98</v>
          </cell>
          <cell r="E291" t="str">
            <v>JSMBA</v>
          </cell>
          <cell r="F291">
            <v>16</v>
          </cell>
          <cell r="G291" t="str">
            <v>U20G</v>
          </cell>
        </row>
        <row r="292">
          <cell r="A292">
            <v>301</v>
          </cell>
          <cell r="B292" t="str">
            <v>ABDELKAOUI</v>
          </cell>
          <cell r="C292" t="str">
            <v>HOUCINE</v>
          </cell>
          <cell r="D292" t="str">
            <v>28.06.94</v>
          </cell>
          <cell r="E292" t="str">
            <v>GSP</v>
          </cell>
          <cell r="F292">
            <v>16</v>
          </cell>
          <cell r="G292" t="str">
            <v>SH</v>
          </cell>
        </row>
        <row r="293">
          <cell r="A293">
            <v>302</v>
          </cell>
          <cell r="B293" t="str">
            <v>AGAB</v>
          </cell>
          <cell r="C293" t="str">
            <v>ALI SEIF EL ISLAM</v>
          </cell>
          <cell r="D293" t="str">
            <v>01.03.94</v>
          </cell>
          <cell r="E293" t="str">
            <v>GSP</v>
          </cell>
          <cell r="F293">
            <v>16</v>
          </cell>
          <cell r="G293" t="str">
            <v>SH</v>
          </cell>
        </row>
        <row r="294">
          <cell r="A294">
            <v>303</v>
          </cell>
          <cell r="B294" t="str">
            <v>AHMED BEY</v>
          </cell>
          <cell r="C294" t="str">
            <v>BELQASSIM</v>
          </cell>
          <cell r="D294" t="str">
            <v>21.09.90</v>
          </cell>
          <cell r="E294" t="str">
            <v>GSP</v>
          </cell>
          <cell r="F294">
            <v>16</v>
          </cell>
          <cell r="G294" t="str">
            <v>SH</v>
          </cell>
        </row>
        <row r="295">
          <cell r="A295">
            <v>304</v>
          </cell>
          <cell r="B295" t="str">
            <v>AIOUAZ</v>
          </cell>
          <cell r="C295" t="str">
            <v>FOUZI</v>
          </cell>
          <cell r="D295" t="str">
            <v>10.04.91</v>
          </cell>
          <cell r="E295" t="str">
            <v>GSP</v>
          </cell>
          <cell r="F295">
            <v>16</v>
          </cell>
          <cell r="G295" t="str">
            <v>SH</v>
          </cell>
        </row>
        <row r="296">
          <cell r="A296">
            <v>305</v>
          </cell>
          <cell r="B296" t="str">
            <v>AKAOUCH</v>
          </cell>
          <cell r="C296" t="str">
            <v>MEHDI</v>
          </cell>
          <cell r="D296" t="str">
            <v>27.01.82</v>
          </cell>
          <cell r="E296" t="str">
            <v>GSP</v>
          </cell>
          <cell r="F296">
            <v>16</v>
          </cell>
          <cell r="G296" t="str">
            <v>SH</v>
          </cell>
        </row>
        <row r="297">
          <cell r="A297">
            <v>306</v>
          </cell>
          <cell r="B297" t="str">
            <v>ALMAS</v>
          </cell>
          <cell r="C297" t="str">
            <v>MOHAMED ANIS</v>
          </cell>
          <cell r="D297" t="str">
            <v>20.11.95</v>
          </cell>
          <cell r="E297" t="str">
            <v>GSP</v>
          </cell>
          <cell r="F297">
            <v>16</v>
          </cell>
          <cell r="G297" t="str">
            <v>SH</v>
          </cell>
        </row>
        <row r="298">
          <cell r="A298">
            <v>307</v>
          </cell>
          <cell r="B298" t="str">
            <v>AMIROUCHE</v>
          </cell>
          <cell r="C298" t="str">
            <v>AMINE</v>
          </cell>
          <cell r="D298" t="str">
            <v>14.01.88</v>
          </cell>
          <cell r="E298" t="str">
            <v>GSP</v>
          </cell>
          <cell r="F298">
            <v>16</v>
          </cell>
          <cell r="G298" t="str">
            <v>SH</v>
          </cell>
        </row>
        <row r="299">
          <cell r="A299">
            <v>309</v>
          </cell>
          <cell r="B299" t="str">
            <v>ATHMANI</v>
          </cell>
          <cell r="C299" t="str">
            <v>SKANDER DJAMIL</v>
          </cell>
          <cell r="D299" t="str">
            <v>21.06.92</v>
          </cell>
          <cell r="E299" t="str">
            <v>GSP</v>
          </cell>
          <cell r="F299">
            <v>16</v>
          </cell>
          <cell r="G299" t="str">
            <v>SH</v>
          </cell>
        </row>
        <row r="300">
          <cell r="A300">
            <v>310</v>
          </cell>
          <cell r="B300" t="str">
            <v>ATTAR</v>
          </cell>
          <cell r="C300" t="str">
            <v>YACINE</v>
          </cell>
          <cell r="D300" t="str">
            <v>02.08.92</v>
          </cell>
          <cell r="E300" t="str">
            <v>GSP</v>
          </cell>
          <cell r="F300">
            <v>16</v>
          </cell>
          <cell r="G300" t="str">
            <v>SH</v>
          </cell>
        </row>
        <row r="301">
          <cell r="A301">
            <v>311</v>
          </cell>
          <cell r="B301" t="str">
            <v>BADJADI</v>
          </cell>
          <cell r="C301" t="str">
            <v>ABDELGHAFOUR</v>
          </cell>
          <cell r="D301" t="str">
            <v>16.01.92</v>
          </cell>
          <cell r="E301" t="str">
            <v>GSP</v>
          </cell>
          <cell r="F301">
            <v>16</v>
          </cell>
          <cell r="G301" t="str">
            <v>SH</v>
          </cell>
        </row>
        <row r="302">
          <cell r="A302">
            <v>312</v>
          </cell>
          <cell r="B302" t="str">
            <v>BALAZ</v>
          </cell>
          <cell r="C302" t="str">
            <v>ABDELGHANI</v>
          </cell>
          <cell r="D302" t="str">
            <v>31.10.95</v>
          </cell>
          <cell r="E302" t="str">
            <v>GSP</v>
          </cell>
          <cell r="F302">
            <v>16</v>
          </cell>
          <cell r="G302" t="str">
            <v>SH</v>
          </cell>
        </row>
        <row r="303">
          <cell r="A303">
            <v>313</v>
          </cell>
          <cell r="B303" t="str">
            <v>BEKAR</v>
          </cell>
          <cell r="C303" t="str">
            <v>MOHAMED ISLEM</v>
          </cell>
          <cell r="D303" t="str">
            <v>01.08.93</v>
          </cell>
          <cell r="E303" t="str">
            <v>GSP</v>
          </cell>
          <cell r="F303">
            <v>16</v>
          </cell>
          <cell r="G303" t="str">
            <v>SH</v>
          </cell>
        </row>
        <row r="304">
          <cell r="A304">
            <v>315</v>
          </cell>
          <cell r="B304" t="str">
            <v>BENNEBRI</v>
          </cell>
          <cell r="C304" t="str">
            <v>ABDELKADER</v>
          </cell>
          <cell r="D304" t="str">
            <v>15.06.95</v>
          </cell>
          <cell r="E304" t="str">
            <v>GSP</v>
          </cell>
          <cell r="F304">
            <v>16</v>
          </cell>
          <cell r="G304" t="str">
            <v>SH</v>
          </cell>
        </row>
        <row r="305">
          <cell r="A305">
            <v>316</v>
          </cell>
          <cell r="B305" t="str">
            <v>BENZAAZA</v>
          </cell>
          <cell r="C305" t="str">
            <v>MOHAMED</v>
          </cell>
          <cell r="D305" t="str">
            <v>04.07.84</v>
          </cell>
          <cell r="E305" t="str">
            <v>GSP</v>
          </cell>
          <cell r="F305">
            <v>16</v>
          </cell>
          <cell r="G305" t="str">
            <v>SH</v>
          </cell>
        </row>
        <row r="306">
          <cell r="A306">
            <v>317</v>
          </cell>
          <cell r="B306" t="str">
            <v>BOUBETRA</v>
          </cell>
          <cell r="C306" t="str">
            <v>MEHDI</v>
          </cell>
          <cell r="D306" t="str">
            <v>04.02.97</v>
          </cell>
          <cell r="E306" t="str">
            <v>GSP</v>
          </cell>
          <cell r="F306">
            <v>16</v>
          </cell>
          <cell r="G306" t="str">
            <v>SH</v>
          </cell>
        </row>
        <row r="307">
          <cell r="A307">
            <v>318</v>
          </cell>
          <cell r="B307" t="str">
            <v>BOUCHAKOUR</v>
          </cell>
          <cell r="C307" t="str">
            <v>ABDELHADI</v>
          </cell>
          <cell r="D307" t="str">
            <v>08.08.91</v>
          </cell>
          <cell r="E307" t="str">
            <v>GSP</v>
          </cell>
          <cell r="F307">
            <v>16</v>
          </cell>
          <cell r="G307" t="str">
            <v>SH</v>
          </cell>
        </row>
        <row r="308">
          <cell r="A308">
            <v>319</v>
          </cell>
          <cell r="B308" t="str">
            <v>BOUCHAKOUR</v>
          </cell>
          <cell r="C308" t="str">
            <v>ABDENNOUR</v>
          </cell>
          <cell r="D308" t="str">
            <v>16.11.94</v>
          </cell>
          <cell r="E308" t="str">
            <v>GSP</v>
          </cell>
          <cell r="F308">
            <v>16</v>
          </cell>
          <cell r="G308" t="str">
            <v>SH</v>
          </cell>
        </row>
        <row r="309">
          <cell r="A309">
            <v>320</v>
          </cell>
          <cell r="B309" t="str">
            <v>BOUGUESBA</v>
          </cell>
          <cell r="C309" t="str">
            <v>ALI</v>
          </cell>
          <cell r="D309" t="str">
            <v>14.11.90</v>
          </cell>
          <cell r="E309" t="str">
            <v>GSP</v>
          </cell>
          <cell r="F309">
            <v>16</v>
          </cell>
          <cell r="G309" t="str">
            <v>SH</v>
          </cell>
        </row>
        <row r="310">
          <cell r="A310">
            <v>323</v>
          </cell>
          <cell r="B310" t="str">
            <v>CHIRANE</v>
          </cell>
          <cell r="C310" t="str">
            <v>YASSER</v>
          </cell>
          <cell r="D310" t="str">
            <v>19.11.88</v>
          </cell>
          <cell r="E310" t="str">
            <v>GSP</v>
          </cell>
          <cell r="F310">
            <v>16</v>
          </cell>
          <cell r="G310" t="str">
            <v>SH</v>
          </cell>
        </row>
        <row r="311">
          <cell r="A311">
            <v>324</v>
          </cell>
          <cell r="B311" t="str">
            <v>CHOUCHA</v>
          </cell>
          <cell r="C311" t="str">
            <v>MOULOUD</v>
          </cell>
          <cell r="D311" t="str">
            <v>08.01.82</v>
          </cell>
          <cell r="E311" t="str">
            <v>GSP</v>
          </cell>
          <cell r="F311">
            <v>16</v>
          </cell>
          <cell r="G311" t="str">
            <v>SH</v>
          </cell>
        </row>
        <row r="312">
          <cell r="A312">
            <v>325</v>
          </cell>
          <cell r="B312" t="str">
            <v>CHOUIKH</v>
          </cell>
          <cell r="C312" t="str">
            <v>HAMZA</v>
          </cell>
          <cell r="D312" t="str">
            <v>01.03.87</v>
          </cell>
          <cell r="E312" t="str">
            <v>GSP</v>
          </cell>
          <cell r="F312">
            <v>16</v>
          </cell>
          <cell r="G312" t="str">
            <v>SH</v>
          </cell>
        </row>
        <row r="313">
          <cell r="A313">
            <v>326</v>
          </cell>
          <cell r="B313" t="str">
            <v>CHOUKI</v>
          </cell>
          <cell r="C313" t="str">
            <v>HAKIM</v>
          </cell>
          <cell r="D313" t="str">
            <v>17.10.85</v>
          </cell>
          <cell r="E313" t="str">
            <v>GSP</v>
          </cell>
          <cell r="F313">
            <v>16</v>
          </cell>
          <cell r="G313" t="str">
            <v>SH</v>
          </cell>
        </row>
        <row r="314">
          <cell r="A314">
            <v>327</v>
          </cell>
          <cell r="B314" t="str">
            <v xml:space="preserve">DIDOUNE </v>
          </cell>
          <cell r="C314" t="str">
            <v>ABDELLAH</v>
          </cell>
          <cell r="D314" t="str">
            <v>01.05.85</v>
          </cell>
          <cell r="E314" t="str">
            <v>GSP</v>
          </cell>
          <cell r="F314">
            <v>16</v>
          </cell>
          <cell r="G314" t="str">
            <v>SH</v>
          </cell>
        </row>
        <row r="315">
          <cell r="A315">
            <v>328</v>
          </cell>
          <cell r="B315" t="str">
            <v>ESSLIMANI</v>
          </cell>
          <cell r="C315" t="str">
            <v>ABDEREZAK</v>
          </cell>
          <cell r="D315" t="str">
            <v>26.01.97</v>
          </cell>
          <cell r="E315" t="str">
            <v>GSP</v>
          </cell>
          <cell r="F315">
            <v>16</v>
          </cell>
          <cell r="G315" t="str">
            <v>SH</v>
          </cell>
        </row>
        <row r="316">
          <cell r="A316">
            <v>329</v>
          </cell>
          <cell r="B316" t="str">
            <v>GOUASMIA</v>
          </cell>
          <cell r="C316" t="str">
            <v>NADHIR</v>
          </cell>
          <cell r="D316" t="str">
            <v>16.10.94</v>
          </cell>
          <cell r="E316" t="str">
            <v>GSP</v>
          </cell>
          <cell r="F316">
            <v>16</v>
          </cell>
          <cell r="G316" t="str">
            <v>SH</v>
          </cell>
        </row>
        <row r="317">
          <cell r="A317">
            <v>330</v>
          </cell>
          <cell r="B317" t="str">
            <v>GUELMANI</v>
          </cell>
          <cell r="C317" t="str">
            <v>AKREM</v>
          </cell>
          <cell r="D317" t="str">
            <v>07.07.96</v>
          </cell>
          <cell r="E317" t="str">
            <v>GSP</v>
          </cell>
          <cell r="F317">
            <v>16</v>
          </cell>
          <cell r="G317" t="str">
            <v>SH</v>
          </cell>
        </row>
        <row r="318">
          <cell r="A318">
            <v>331</v>
          </cell>
          <cell r="B318" t="str">
            <v>GUENATRI</v>
          </cell>
          <cell r="C318" t="str">
            <v>MOHAMED SALIM</v>
          </cell>
          <cell r="D318" t="str">
            <v>22.10.82</v>
          </cell>
          <cell r="E318" t="str">
            <v>GSP</v>
          </cell>
          <cell r="F318">
            <v>16</v>
          </cell>
          <cell r="G318" t="str">
            <v>SH</v>
          </cell>
        </row>
        <row r="319">
          <cell r="A319">
            <v>332</v>
          </cell>
          <cell r="B319" t="str">
            <v>HAOUA</v>
          </cell>
          <cell r="C319" t="str">
            <v>ISMAÏL</v>
          </cell>
          <cell r="D319" t="str">
            <v>14.09.96</v>
          </cell>
          <cell r="E319" t="str">
            <v>GSP</v>
          </cell>
          <cell r="F319">
            <v>16</v>
          </cell>
          <cell r="G319" t="str">
            <v>SH</v>
          </cell>
        </row>
        <row r="320">
          <cell r="A320">
            <v>333</v>
          </cell>
          <cell r="B320" t="str">
            <v>KAFIA</v>
          </cell>
          <cell r="C320" t="str">
            <v>LOUHAB</v>
          </cell>
          <cell r="D320" t="str">
            <v>24.02.87</v>
          </cell>
          <cell r="E320" t="str">
            <v>GSP</v>
          </cell>
          <cell r="F320">
            <v>16</v>
          </cell>
          <cell r="G320" t="str">
            <v>SH</v>
          </cell>
        </row>
        <row r="321">
          <cell r="A321">
            <v>334</v>
          </cell>
          <cell r="B321" t="str">
            <v xml:space="preserve">KHIREDDINE </v>
          </cell>
          <cell r="C321" t="str">
            <v>MOHAMED EL MAHDI</v>
          </cell>
          <cell r="D321" t="str">
            <v>30.10.97</v>
          </cell>
          <cell r="E321" t="str">
            <v>GSP</v>
          </cell>
          <cell r="F321">
            <v>16</v>
          </cell>
          <cell r="G321" t="str">
            <v>SH</v>
          </cell>
        </row>
        <row r="322">
          <cell r="A322">
            <v>335</v>
          </cell>
          <cell r="B322" t="str">
            <v>LAFI</v>
          </cell>
          <cell r="C322" t="str">
            <v>SAMI</v>
          </cell>
          <cell r="D322" t="str">
            <v>25.04.90</v>
          </cell>
          <cell r="E322" t="str">
            <v>GSP</v>
          </cell>
          <cell r="F322">
            <v>16</v>
          </cell>
          <cell r="G322" t="str">
            <v>SH</v>
          </cell>
        </row>
        <row r="323">
          <cell r="A323">
            <v>336</v>
          </cell>
          <cell r="B323" t="str">
            <v>LEBBIDA</v>
          </cell>
          <cell r="C323" t="str">
            <v>NASR EDDINE</v>
          </cell>
          <cell r="D323" t="str">
            <v>12.01.96</v>
          </cell>
          <cell r="E323" t="str">
            <v>GSP</v>
          </cell>
          <cell r="F323">
            <v>16</v>
          </cell>
          <cell r="G323" t="str">
            <v>SH</v>
          </cell>
        </row>
        <row r="324">
          <cell r="A324">
            <v>337</v>
          </cell>
          <cell r="B324" t="str">
            <v xml:space="preserve">LOUAÏL </v>
          </cell>
          <cell r="C324" t="str">
            <v>ISLAM</v>
          </cell>
          <cell r="D324" t="str">
            <v>19.11.87</v>
          </cell>
          <cell r="E324" t="str">
            <v>GSP</v>
          </cell>
          <cell r="F324">
            <v>16</v>
          </cell>
          <cell r="G324" t="str">
            <v>SH</v>
          </cell>
        </row>
        <row r="325">
          <cell r="A325">
            <v>338</v>
          </cell>
          <cell r="B325" t="str">
            <v xml:space="preserve">LOUAÏL </v>
          </cell>
          <cell r="C325" t="str">
            <v>MOHAMED AMINE</v>
          </cell>
          <cell r="D325" t="str">
            <v>27.11.89</v>
          </cell>
          <cell r="E325" t="str">
            <v>GSP</v>
          </cell>
          <cell r="F325">
            <v>16</v>
          </cell>
          <cell r="G325" t="str">
            <v>SH</v>
          </cell>
        </row>
        <row r="326">
          <cell r="A326">
            <v>339</v>
          </cell>
          <cell r="B326" t="str">
            <v xml:space="preserve">LOUAÏL </v>
          </cell>
          <cell r="C326" t="str">
            <v>ALI</v>
          </cell>
          <cell r="D326" t="str">
            <v>31.07.96</v>
          </cell>
          <cell r="E326" t="str">
            <v>GSP</v>
          </cell>
          <cell r="F326">
            <v>16</v>
          </cell>
          <cell r="G326" t="str">
            <v>SH</v>
          </cell>
        </row>
        <row r="327">
          <cell r="A327">
            <v>340</v>
          </cell>
          <cell r="B327" t="str">
            <v>MAAMAR</v>
          </cell>
          <cell r="C327" t="str">
            <v>ABDELOUAHAB</v>
          </cell>
          <cell r="D327" t="str">
            <v>06.12.91</v>
          </cell>
          <cell r="E327" t="str">
            <v>GSP</v>
          </cell>
          <cell r="F327">
            <v>16</v>
          </cell>
          <cell r="G327" t="str">
            <v>SH</v>
          </cell>
        </row>
        <row r="328">
          <cell r="A328">
            <v>341</v>
          </cell>
          <cell r="B328" t="str">
            <v xml:space="preserve">MAHDI </v>
          </cell>
          <cell r="C328" t="str">
            <v>BOUALEM</v>
          </cell>
          <cell r="D328" t="str">
            <v>22.07.97</v>
          </cell>
          <cell r="E328" t="str">
            <v>GSP</v>
          </cell>
          <cell r="F328">
            <v>16</v>
          </cell>
          <cell r="G328" t="str">
            <v>SH</v>
          </cell>
        </row>
        <row r="329">
          <cell r="A329">
            <v>342</v>
          </cell>
          <cell r="B329" t="str">
            <v>MAKHLOUFI</v>
          </cell>
          <cell r="C329" t="str">
            <v>TAOUFIK</v>
          </cell>
          <cell r="D329" t="str">
            <v>29.04.88</v>
          </cell>
          <cell r="E329" t="str">
            <v>GSP</v>
          </cell>
          <cell r="F329">
            <v>16</v>
          </cell>
          <cell r="G329" t="str">
            <v>SH</v>
          </cell>
        </row>
        <row r="330">
          <cell r="A330">
            <v>343</v>
          </cell>
          <cell r="B330" t="str">
            <v xml:space="preserve">MALLEK </v>
          </cell>
          <cell r="C330" t="str">
            <v>IMAD</v>
          </cell>
          <cell r="D330" t="str">
            <v>04.10.97</v>
          </cell>
          <cell r="E330" t="str">
            <v>GSP</v>
          </cell>
          <cell r="F330">
            <v>16</v>
          </cell>
          <cell r="G330" t="str">
            <v>SH</v>
          </cell>
        </row>
        <row r="331">
          <cell r="A331">
            <v>344</v>
          </cell>
          <cell r="B331" t="str">
            <v>MEGDOUD</v>
          </cell>
          <cell r="C331" t="str">
            <v>REDHA AREZKI</v>
          </cell>
          <cell r="D331" t="str">
            <v>22.06.86</v>
          </cell>
          <cell r="E331" t="str">
            <v>GSP</v>
          </cell>
          <cell r="F331">
            <v>16</v>
          </cell>
          <cell r="G331" t="str">
            <v>SH</v>
          </cell>
        </row>
        <row r="332">
          <cell r="A332">
            <v>345</v>
          </cell>
          <cell r="B332" t="str">
            <v>MEKHALFA</v>
          </cell>
          <cell r="C332" t="str">
            <v>HEMZA</v>
          </cell>
          <cell r="D332" t="str">
            <v>06.03.89</v>
          </cell>
          <cell r="E332" t="str">
            <v>GSP</v>
          </cell>
          <cell r="F332">
            <v>16</v>
          </cell>
          <cell r="G332" t="str">
            <v>SH</v>
          </cell>
        </row>
        <row r="333">
          <cell r="A333">
            <v>346</v>
          </cell>
          <cell r="B333" t="str">
            <v xml:space="preserve">MHAMDI </v>
          </cell>
          <cell r="C333" t="str">
            <v>HANI</v>
          </cell>
          <cell r="D333" t="str">
            <v>27.10.95</v>
          </cell>
          <cell r="E333" t="str">
            <v>GSP</v>
          </cell>
          <cell r="F333">
            <v>16</v>
          </cell>
          <cell r="G333" t="str">
            <v>SH</v>
          </cell>
        </row>
        <row r="334">
          <cell r="A334">
            <v>347</v>
          </cell>
          <cell r="B334" t="str">
            <v xml:space="preserve">NIMA </v>
          </cell>
          <cell r="C334" t="str">
            <v>ISSAM</v>
          </cell>
          <cell r="D334" t="str">
            <v>08.04.79</v>
          </cell>
          <cell r="E334" t="str">
            <v>GSP</v>
          </cell>
          <cell r="F334">
            <v>16</v>
          </cell>
          <cell r="G334" t="str">
            <v>SH</v>
          </cell>
        </row>
        <row r="335">
          <cell r="A335">
            <v>348</v>
          </cell>
          <cell r="B335" t="str">
            <v>OUCHEFFOUNE</v>
          </cell>
          <cell r="C335" t="str">
            <v>YASSINE</v>
          </cell>
          <cell r="D335" t="str">
            <v>23.11.82</v>
          </cell>
          <cell r="E335" t="str">
            <v>GSP</v>
          </cell>
          <cell r="F335">
            <v>16</v>
          </cell>
          <cell r="G335" t="str">
            <v>SH</v>
          </cell>
        </row>
        <row r="336">
          <cell r="A336">
            <v>349</v>
          </cell>
          <cell r="B336" t="str">
            <v>OUELLABI</v>
          </cell>
          <cell r="C336" t="str">
            <v>SALAH EDDINE</v>
          </cell>
          <cell r="D336" t="str">
            <v>17.04.96</v>
          </cell>
          <cell r="E336" t="str">
            <v>GSP</v>
          </cell>
          <cell r="F336">
            <v>16</v>
          </cell>
          <cell r="G336" t="str">
            <v>SH</v>
          </cell>
        </row>
        <row r="337">
          <cell r="A337">
            <v>350</v>
          </cell>
          <cell r="B337" t="str">
            <v>AFAFSA</v>
          </cell>
          <cell r="C337" t="str">
            <v>YOUCEF MAMOUN</v>
          </cell>
          <cell r="D337" t="str">
            <v>13.03.00</v>
          </cell>
          <cell r="E337" t="str">
            <v>ACW</v>
          </cell>
          <cell r="F337">
            <v>16</v>
          </cell>
          <cell r="G337" t="str">
            <v>U18G</v>
          </cell>
        </row>
        <row r="338">
          <cell r="A338">
            <v>351</v>
          </cell>
          <cell r="B338" t="str">
            <v>BELAIDI</v>
          </cell>
          <cell r="C338" t="str">
            <v>RABAH</v>
          </cell>
          <cell r="D338" t="str">
            <v>25.05.01</v>
          </cell>
          <cell r="E338" t="str">
            <v>ACW</v>
          </cell>
          <cell r="F338">
            <v>16</v>
          </cell>
          <cell r="G338" t="str">
            <v>U18G</v>
          </cell>
        </row>
        <row r="339">
          <cell r="A339">
            <v>352</v>
          </cell>
          <cell r="B339" t="str">
            <v>BENCHALABI</v>
          </cell>
          <cell r="C339" t="str">
            <v>HANI HOUSSEM</v>
          </cell>
          <cell r="D339" t="str">
            <v>23.04.00</v>
          </cell>
          <cell r="E339" t="str">
            <v>ACW</v>
          </cell>
          <cell r="F339">
            <v>16</v>
          </cell>
          <cell r="G339" t="str">
            <v>U18G</v>
          </cell>
        </row>
        <row r="340">
          <cell r="A340">
            <v>353</v>
          </cell>
          <cell r="B340" t="str">
            <v>BERCHICHE</v>
          </cell>
          <cell r="C340" t="str">
            <v>SOFIANE</v>
          </cell>
          <cell r="D340" t="str">
            <v>08.10.01</v>
          </cell>
          <cell r="E340" t="str">
            <v>ACW</v>
          </cell>
          <cell r="F340">
            <v>16</v>
          </cell>
          <cell r="G340" t="str">
            <v>U18G</v>
          </cell>
        </row>
        <row r="341">
          <cell r="A341">
            <v>354</v>
          </cell>
          <cell r="B341" t="str">
            <v>DELLECI</v>
          </cell>
          <cell r="C341" t="str">
            <v>FODIL</v>
          </cell>
          <cell r="D341" t="str">
            <v>09.01.00</v>
          </cell>
          <cell r="E341" t="str">
            <v>ACW</v>
          </cell>
          <cell r="F341">
            <v>16</v>
          </cell>
          <cell r="G341" t="str">
            <v>U18G</v>
          </cell>
        </row>
        <row r="342">
          <cell r="A342">
            <v>355</v>
          </cell>
          <cell r="B342" t="str">
            <v>GUETARNI</v>
          </cell>
          <cell r="C342" t="str">
            <v>AYMEN</v>
          </cell>
          <cell r="D342" t="str">
            <v>18.08.01</v>
          </cell>
          <cell r="E342" t="str">
            <v>ACW</v>
          </cell>
          <cell r="F342">
            <v>16</v>
          </cell>
          <cell r="G342" t="str">
            <v>U18G</v>
          </cell>
        </row>
        <row r="343">
          <cell r="A343">
            <v>356</v>
          </cell>
          <cell r="B343" t="str">
            <v>HADJI</v>
          </cell>
          <cell r="C343" t="str">
            <v>AYMENE</v>
          </cell>
          <cell r="D343" t="str">
            <v>04.02.01</v>
          </cell>
          <cell r="E343" t="str">
            <v>ACW</v>
          </cell>
          <cell r="F343">
            <v>16</v>
          </cell>
          <cell r="G343" t="str">
            <v>U18G</v>
          </cell>
        </row>
        <row r="344">
          <cell r="A344">
            <v>357</v>
          </cell>
          <cell r="B344" t="str">
            <v>ZEGOUARI</v>
          </cell>
          <cell r="C344" t="str">
            <v>RIAD</v>
          </cell>
          <cell r="D344" t="str">
            <v>03.05.00</v>
          </cell>
          <cell r="E344" t="str">
            <v>ACW</v>
          </cell>
          <cell r="F344">
            <v>16</v>
          </cell>
          <cell r="G344" t="str">
            <v>U18G</v>
          </cell>
        </row>
        <row r="345">
          <cell r="A345">
            <v>358</v>
          </cell>
          <cell r="B345" t="str">
            <v>MOKHTARI</v>
          </cell>
          <cell r="C345" t="str">
            <v>ZIAD</v>
          </cell>
          <cell r="D345" t="str">
            <v>03.08.01</v>
          </cell>
          <cell r="E345" t="str">
            <v>ACW</v>
          </cell>
          <cell r="F345">
            <v>16</v>
          </cell>
          <cell r="G345" t="str">
            <v>U18G</v>
          </cell>
        </row>
        <row r="346">
          <cell r="A346">
            <v>359</v>
          </cell>
          <cell r="B346" t="str">
            <v>SOJO ANDRADE</v>
          </cell>
          <cell r="C346" t="str">
            <v>CESAR ALJANDRO</v>
          </cell>
          <cell r="D346" t="str">
            <v>08.12.01</v>
          </cell>
          <cell r="E346" t="str">
            <v>ACW</v>
          </cell>
          <cell r="F346">
            <v>16</v>
          </cell>
          <cell r="G346" t="str">
            <v>U18G</v>
          </cell>
        </row>
        <row r="347">
          <cell r="A347">
            <v>360</v>
          </cell>
          <cell r="B347" t="str">
            <v>DRABLIA</v>
          </cell>
          <cell r="C347" t="str">
            <v>MED AMINE</v>
          </cell>
          <cell r="D347" t="str">
            <v>21.04.00</v>
          </cell>
          <cell r="E347" t="str">
            <v>ASAPC</v>
          </cell>
          <cell r="F347">
            <v>16</v>
          </cell>
          <cell r="G347" t="str">
            <v>U18G</v>
          </cell>
        </row>
        <row r="348">
          <cell r="A348">
            <v>361</v>
          </cell>
          <cell r="B348" t="str">
            <v>REGANI</v>
          </cell>
          <cell r="C348" t="str">
            <v>HAMZA</v>
          </cell>
          <cell r="D348" t="str">
            <v>08.09.01</v>
          </cell>
          <cell r="E348" t="str">
            <v>ASAPC</v>
          </cell>
          <cell r="F348">
            <v>16</v>
          </cell>
          <cell r="G348" t="str">
            <v>U18G</v>
          </cell>
        </row>
        <row r="349">
          <cell r="A349">
            <v>362</v>
          </cell>
          <cell r="B349" t="str">
            <v>BOUARAB</v>
          </cell>
          <cell r="C349" t="str">
            <v>YUMER AKLI</v>
          </cell>
          <cell r="D349" t="str">
            <v>04.04.00</v>
          </cell>
          <cell r="E349" t="str">
            <v>ASSN</v>
          </cell>
          <cell r="F349">
            <v>16</v>
          </cell>
          <cell r="G349" t="str">
            <v>U18G</v>
          </cell>
        </row>
        <row r="350">
          <cell r="A350">
            <v>363</v>
          </cell>
          <cell r="B350" t="str">
            <v>HAMDI PACHA</v>
          </cell>
          <cell r="C350" t="str">
            <v>YOUCEF</v>
          </cell>
          <cell r="D350" t="str">
            <v>03.06.01</v>
          </cell>
          <cell r="E350" t="str">
            <v>ASSN</v>
          </cell>
          <cell r="F350">
            <v>16</v>
          </cell>
          <cell r="G350" t="str">
            <v>U18G</v>
          </cell>
        </row>
        <row r="351">
          <cell r="A351">
            <v>364</v>
          </cell>
          <cell r="B351" t="str">
            <v>AIT AMER</v>
          </cell>
          <cell r="C351" t="str">
            <v>OUASSIM</v>
          </cell>
          <cell r="D351" t="str">
            <v>16.10.00</v>
          </cell>
          <cell r="E351" t="str">
            <v>CAMA</v>
          </cell>
          <cell r="F351">
            <v>16</v>
          </cell>
          <cell r="G351" t="str">
            <v>U18G</v>
          </cell>
        </row>
        <row r="352">
          <cell r="A352">
            <v>365</v>
          </cell>
          <cell r="B352" t="str">
            <v>DELLOUL</v>
          </cell>
          <cell r="C352" t="str">
            <v>ABDELLAH</v>
          </cell>
          <cell r="D352" t="str">
            <v>23.08.00</v>
          </cell>
          <cell r="E352" t="str">
            <v>CAMA</v>
          </cell>
          <cell r="F352">
            <v>16</v>
          </cell>
          <cell r="G352" t="str">
            <v>U18G</v>
          </cell>
        </row>
        <row r="353">
          <cell r="A353">
            <v>366</v>
          </cell>
          <cell r="B353" t="str">
            <v>HADIBI</v>
          </cell>
          <cell r="C353" t="str">
            <v>MED ADEL</v>
          </cell>
          <cell r="D353" t="str">
            <v>20.04.00</v>
          </cell>
          <cell r="E353" t="str">
            <v>CAMA</v>
          </cell>
          <cell r="F353">
            <v>16</v>
          </cell>
          <cell r="G353" t="str">
            <v>U18G</v>
          </cell>
        </row>
        <row r="354">
          <cell r="A354">
            <v>367</v>
          </cell>
          <cell r="B354" t="str">
            <v>HAMLET</v>
          </cell>
          <cell r="C354" t="str">
            <v>RAYANE MED</v>
          </cell>
          <cell r="D354" t="str">
            <v>20.11.01</v>
          </cell>
          <cell r="E354" t="str">
            <v>CAMA</v>
          </cell>
          <cell r="F354">
            <v>16</v>
          </cell>
          <cell r="G354" t="str">
            <v>U18G</v>
          </cell>
        </row>
        <row r="355">
          <cell r="A355">
            <v>368</v>
          </cell>
          <cell r="B355" t="str">
            <v>IHADDADEN</v>
          </cell>
          <cell r="C355" t="str">
            <v>SOHEIB</v>
          </cell>
          <cell r="D355" t="str">
            <v>27.11.01</v>
          </cell>
          <cell r="E355" t="str">
            <v>CAMA</v>
          </cell>
          <cell r="F355">
            <v>16</v>
          </cell>
          <cell r="G355" t="str">
            <v>U18G</v>
          </cell>
        </row>
        <row r="356">
          <cell r="A356">
            <v>369</v>
          </cell>
          <cell r="B356" t="str">
            <v>SOKHARA</v>
          </cell>
          <cell r="C356" t="str">
            <v>MED EL WASSIM</v>
          </cell>
          <cell r="D356" t="str">
            <v>05.02.00</v>
          </cell>
          <cell r="E356" t="str">
            <v>CAMA</v>
          </cell>
          <cell r="F356">
            <v>16</v>
          </cell>
          <cell r="G356" t="str">
            <v>U18G</v>
          </cell>
        </row>
        <row r="357">
          <cell r="A357">
            <v>370</v>
          </cell>
          <cell r="B357" t="str">
            <v>BAROUR</v>
          </cell>
          <cell r="C357" t="str">
            <v>MED AYMEN</v>
          </cell>
          <cell r="D357" t="str">
            <v>10.06.01</v>
          </cell>
          <cell r="E357" t="str">
            <v>CNN</v>
          </cell>
          <cell r="F357">
            <v>16</v>
          </cell>
          <cell r="G357" t="str">
            <v>U18G</v>
          </cell>
        </row>
        <row r="358">
          <cell r="A358">
            <v>371</v>
          </cell>
          <cell r="B358" t="str">
            <v>BOUDECHICHE</v>
          </cell>
          <cell r="C358" t="str">
            <v>REDA</v>
          </cell>
          <cell r="D358" t="str">
            <v>21.05.00</v>
          </cell>
          <cell r="E358" t="str">
            <v>CNN</v>
          </cell>
          <cell r="F358">
            <v>16</v>
          </cell>
          <cell r="G358" t="str">
            <v>U18G</v>
          </cell>
        </row>
        <row r="359">
          <cell r="A359">
            <v>372</v>
          </cell>
          <cell r="B359" t="str">
            <v>BOUDECHICHE</v>
          </cell>
          <cell r="C359" t="str">
            <v>REDA</v>
          </cell>
          <cell r="D359" t="str">
            <v>21.05.00</v>
          </cell>
          <cell r="E359" t="str">
            <v>CNN</v>
          </cell>
          <cell r="F359">
            <v>16</v>
          </cell>
          <cell r="G359" t="str">
            <v>U18G</v>
          </cell>
        </row>
        <row r="360">
          <cell r="A360">
            <v>373</v>
          </cell>
          <cell r="B360" t="str">
            <v>KAHOUL</v>
          </cell>
          <cell r="C360" t="str">
            <v>SALAH EDDINE</v>
          </cell>
          <cell r="D360" t="str">
            <v>24.01.01</v>
          </cell>
          <cell r="E360" t="str">
            <v>CNN</v>
          </cell>
          <cell r="F360">
            <v>16</v>
          </cell>
          <cell r="G360" t="str">
            <v>U18G</v>
          </cell>
        </row>
        <row r="361">
          <cell r="A361">
            <v>374</v>
          </cell>
          <cell r="B361" t="str">
            <v>MORSLI</v>
          </cell>
          <cell r="C361" t="str">
            <v>ANIS</v>
          </cell>
          <cell r="D361" t="str">
            <v>27.04.01</v>
          </cell>
          <cell r="E361" t="str">
            <v>CNN</v>
          </cell>
          <cell r="F361">
            <v>16</v>
          </cell>
          <cell r="G361" t="str">
            <v>U18G</v>
          </cell>
        </row>
        <row r="362">
          <cell r="A362">
            <v>375</v>
          </cell>
          <cell r="B362" t="str">
            <v>BOUMEHIRA</v>
          </cell>
          <cell r="C362" t="str">
            <v>AHMED</v>
          </cell>
          <cell r="D362" t="str">
            <v>12.01.00</v>
          </cell>
          <cell r="E362" t="str">
            <v>CRBDB</v>
          </cell>
          <cell r="F362">
            <v>16</v>
          </cell>
          <cell r="G362" t="str">
            <v>U18G</v>
          </cell>
        </row>
        <row r="363">
          <cell r="A363">
            <v>376</v>
          </cell>
          <cell r="B363" t="str">
            <v>KARA</v>
          </cell>
          <cell r="C363" t="str">
            <v>HAKIM</v>
          </cell>
          <cell r="D363" t="str">
            <v>30.09.00</v>
          </cell>
          <cell r="E363" t="str">
            <v>CRBDB</v>
          </cell>
          <cell r="F363">
            <v>16</v>
          </cell>
          <cell r="G363" t="str">
            <v>U18G</v>
          </cell>
        </row>
        <row r="364">
          <cell r="A364">
            <v>377</v>
          </cell>
          <cell r="B364" t="str">
            <v>ROD</v>
          </cell>
          <cell r="C364" t="str">
            <v>YACINE</v>
          </cell>
          <cell r="D364" t="str">
            <v>01.07.00</v>
          </cell>
          <cell r="E364" t="str">
            <v>CRBDB</v>
          </cell>
          <cell r="F364">
            <v>16</v>
          </cell>
          <cell r="G364" t="str">
            <v>U18G</v>
          </cell>
        </row>
        <row r="365">
          <cell r="A365">
            <v>377</v>
          </cell>
          <cell r="B365" t="str">
            <v>KAKI</v>
          </cell>
          <cell r="C365" t="str">
            <v>SIHEM</v>
          </cell>
          <cell r="D365" t="str">
            <v>18.06.01</v>
          </cell>
          <cell r="E365" t="str">
            <v>NBM</v>
          </cell>
          <cell r="F365">
            <v>16</v>
          </cell>
          <cell r="G365" t="str">
            <v>SH</v>
          </cell>
        </row>
        <row r="366">
          <cell r="A366">
            <v>378</v>
          </cell>
          <cell r="B366" t="str">
            <v>BOUMEHIZ</v>
          </cell>
          <cell r="C366" t="str">
            <v>CHEMS'EDDINE</v>
          </cell>
          <cell r="D366" t="str">
            <v>21.06.01</v>
          </cell>
          <cell r="E366" t="str">
            <v>CRC</v>
          </cell>
          <cell r="F366">
            <v>16</v>
          </cell>
          <cell r="G366" t="str">
            <v>U18G</v>
          </cell>
        </row>
        <row r="367">
          <cell r="A367">
            <v>379</v>
          </cell>
          <cell r="B367" t="str">
            <v>GUERROUABI</v>
          </cell>
          <cell r="C367" t="str">
            <v>HICHEM</v>
          </cell>
          <cell r="D367" t="str">
            <v>28.01.01</v>
          </cell>
          <cell r="E367" t="str">
            <v>SMS</v>
          </cell>
          <cell r="F367">
            <v>16</v>
          </cell>
          <cell r="G367" t="str">
            <v>U18G</v>
          </cell>
        </row>
        <row r="368">
          <cell r="A368">
            <v>380</v>
          </cell>
          <cell r="B368" t="str">
            <v>BOUNSIAR</v>
          </cell>
          <cell r="C368" t="str">
            <v>NADIR</v>
          </cell>
          <cell r="D368" t="str">
            <v>19.08.00</v>
          </cell>
          <cell r="E368" t="str">
            <v>GSP</v>
          </cell>
          <cell r="F368">
            <v>16</v>
          </cell>
          <cell r="G368" t="str">
            <v>U18G</v>
          </cell>
        </row>
        <row r="369">
          <cell r="A369">
            <v>381</v>
          </cell>
          <cell r="B369" t="str">
            <v>HOUACINE</v>
          </cell>
          <cell r="C369" t="str">
            <v>SALEM</v>
          </cell>
          <cell r="D369" t="str">
            <v>16.09.00</v>
          </cell>
          <cell r="E369" t="str">
            <v>GSP</v>
          </cell>
          <cell r="F369">
            <v>16</v>
          </cell>
          <cell r="G369" t="str">
            <v>U18G</v>
          </cell>
        </row>
        <row r="370">
          <cell r="A370">
            <v>382</v>
          </cell>
          <cell r="B370" t="str">
            <v>GALFOUT</v>
          </cell>
          <cell r="C370" t="str">
            <v>ALAEDDINE</v>
          </cell>
          <cell r="D370" t="str">
            <v>21.01.01</v>
          </cell>
          <cell r="E370" t="str">
            <v>MSM</v>
          </cell>
          <cell r="F370">
            <v>16</v>
          </cell>
          <cell r="G370" t="str">
            <v>U18G</v>
          </cell>
        </row>
        <row r="371">
          <cell r="A371">
            <v>383</v>
          </cell>
          <cell r="B371" t="str">
            <v>SAIDI</v>
          </cell>
          <cell r="C371" t="str">
            <v>NAZIM</v>
          </cell>
          <cell r="D371" t="str">
            <v>14.07.01</v>
          </cell>
          <cell r="E371" t="str">
            <v>MSM</v>
          </cell>
          <cell r="F371">
            <v>16</v>
          </cell>
          <cell r="G371" t="str">
            <v>U18G</v>
          </cell>
        </row>
        <row r="372">
          <cell r="A372">
            <v>384</v>
          </cell>
          <cell r="B372" t="str">
            <v>ZAROUR</v>
          </cell>
          <cell r="C372" t="str">
            <v>RAMY</v>
          </cell>
          <cell r="D372" t="str">
            <v>02.10.01</v>
          </cell>
          <cell r="E372" t="str">
            <v>MSM</v>
          </cell>
          <cell r="F372">
            <v>16</v>
          </cell>
          <cell r="G372" t="str">
            <v>U18G</v>
          </cell>
        </row>
        <row r="373">
          <cell r="A373">
            <v>385</v>
          </cell>
          <cell r="B373" t="str">
            <v>BAKHTI</v>
          </cell>
          <cell r="C373" t="str">
            <v>MOHAMED</v>
          </cell>
          <cell r="D373" t="str">
            <v>07.03.00</v>
          </cell>
          <cell r="E373" t="str">
            <v>NARBR</v>
          </cell>
          <cell r="F373">
            <v>16</v>
          </cell>
          <cell r="G373" t="str">
            <v>U18G</v>
          </cell>
        </row>
        <row r="374">
          <cell r="A374">
            <v>386</v>
          </cell>
          <cell r="B374" t="str">
            <v>GORINE</v>
          </cell>
          <cell r="C374" t="str">
            <v>YOUCEF</v>
          </cell>
          <cell r="D374" t="str">
            <v>13.07.00</v>
          </cell>
          <cell r="E374" t="str">
            <v>NRBS</v>
          </cell>
          <cell r="F374">
            <v>16</v>
          </cell>
          <cell r="G374" t="str">
            <v>U18G</v>
          </cell>
        </row>
        <row r="375">
          <cell r="A375">
            <v>387</v>
          </cell>
          <cell r="B375" t="str">
            <v>SLAMANI</v>
          </cell>
          <cell r="C375" t="str">
            <v>ABDELKRIM</v>
          </cell>
          <cell r="D375" t="str">
            <v>02.10.00</v>
          </cell>
          <cell r="E375" t="str">
            <v>NRBS</v>
          </cell>
          <cell r="F375">
            <v>16</v>
          </cell>
          <cell r="G375" t="str">
            <v>U18G</v>
          </cell>
        </row>
        <row r="376">
          <cell r="A376">
            <v>388</v>
          </cell>
          <cell r="B376" t="str">
            <v>BENKAIBECHE</v>
          </cell>
          <cell r="C376" t="str">
            <v>AZEDDINE</v>
          </cell>
          <cell r="D376" t="str">
            <v>14.10.02</v>
          </cell>
          <cell r="E376" t="str">
            <v>NRBS</v>
          </cell>
          <cell r="F376">
            <v>16</v>
          </cell>
          <cell r="G376" t="str">
            <v>U18G</v>
          </cell>
        </row>
        <row r="377">
          <cell r="A377">
            <v>389</v>
          </cell>
          <cell r="B377" t="str">
            <v>DEBABECHE</v>
          </cell>
          <cell r="C377" t="str">
            <v>ABDELKRIM</v>
          </cell>
          <cell r="D377" t="str">
            <v>10.07.01</v>
          </cell>
          <cell r="E377" t="str">
            <v>NRD</v>
          </cell>
          <cell r="F377">
            <v>16</v>
          </cell>
          <cell r="G377" t="str">
            <v>U18G</v>
          </cell>
        </row>
        <row r="378">
          <cell r="A378">
            <v>390</v>
          </cell>
          <cell r="B378" t="str">
            <v>KEZZOU</v>
          </cell>
          <cell r="C378" t="str">
            <v>HAMZA ABDELFETTAH</v>
          </cell>
          <cell r="D378" t="str">
            <v>23.09.00</v>
          </cell>
          <cell r="E378" t="str">
            <v>NRD</v>
          </cell>
          <cell r="F378">
            <v>16</v>
          </cell>
          <cell r="G378" t="str">
            <v>U18G</v>
          </cell>
        </row>
        <row r="379">
          <cell r="A379">
            <v>391</v>
          </cell>
          <cell r="B379" t="str">
            <v>LALOUT</v>
          </cell>
          <cell r="C379" t="str">
            <v>MEHDI</v>
          </cell>
          <cell r="D379" t="str">
            <v>05.09.01</v>
          </cell>
          <cell r="E379" t="str">
            <v>NRD</v>
          </cell>
          <cell r="F379">
            <v>16</v>
          </cell>
          <cell r="G379" t="str">
            <v>U18G</v>
          </cell>
        </row>
        <row r="380">
          <cell r="A380">
            <v>392</v>
          </cell>
          <cell r="B380" t="str">
            <v>MAHNAOUI</v>
          </cell>
          <cell r="C380" t="str">
            <v>RAYANE</v>
          </cell>
          <cell r="D380" t="str">
            <v>02.02.00</v>
          </cell>
          <cell r="E380" t="str">
            <v>NRD</v>
          </cell>
          <cell r="F380">
            <v>16</v>
          </cell>
          <cell r="G380" t="str">
            <v>U18G</v>
          </cell>
        </row>
        <row r="381">
          <cell r="A381">
            <v>393</v>
          </cell>
          <cell r="B381" t="str">
            <v>TEBANI</v>
          </cell>
          <cell r="C381" t="str">
            <v>ABDELGHANI</v>
          </cell>
          <cell r="D381" t="str">
            <v>11.05.00</v>
          </cell>
          <cell r="E381" t="str">
            <v>NRD</v>
          </cell>
          <cell r="F381">
            <v>16</v>
          </cell>
          <cell r="G381" t="str">
            <v>U18G</v>
          </cell>
        </row>
        <row r="382">
          <cell r="A382">
            <v>394</v>
          </cell>
          <cell r="B382" t="str">
            <v>TOUMI</v>
          </cell>
          <cell r="C382" t="str">
            <v>ADEL ISHAK</v>
          </cell>
          <cell r="D382" t="str">
            <v>01.08.01</v>
          </cell>
          <cell r="E382" t="str">
            <v>NRD</v>
          </cell>
          <cell r="F382">
            <v>16</v>
          </cell>
          <cell r="G382" t="str">
            <v>U18G</v>
          </cell>
        </row>
        <row r="383">
          <cell r="A383">
            <v>395</v>
          </cell>
          <cell r="B383" t="str">
            <v>ZERBOUT</v>
          </cell>
          <cell r="C383" t="str">
            <v>MED AMINE</v>
          </cell>
          <cell r="D383" t="str">
            <v>17.04.00</v>
          </cell>
          <cell r="E383" t="str">
            <v>NRD</v>
          </cell>
          <cell r="F383">
            <v>16</v>
          </cell>
          <cell r="G383" t="str">
            <v>U18G</v>
          </cell>
        </row>
        <row r="384">
          <cell r="A384">
            <v>396</v>
          </cell>
          <cell r="B384" t="str">
            <v>DJABALI</v>
          </cell>
          <cell r="C384" t="str">
            <v>FARES</v>
          </cell>
          <cell r="D384" t="str">
            <v>18.06.01</v>
          </cell>
          <cell r="E384" t="str">
            <v>NRD</v>
          </cell>
          <cell r="F384">
            <v>16</v>
          </cell>
          <cell r="G384" t="str">
            <v>U18G</v>
          </cell>
        </row>
        <row r="385">
          <cell r="A385">
            <v>397</v>
          </cell>
          <cell r="B385" t="str">
            <v>GUESSOUM</v>
          </cell>
          <cell r="C385" t="str">
            <v>NOUREDDINE REMDANE</v>
          </cell>
          <cell r="D385" t="str">
            <v>18.12.00</v>
          </cell>
          <cell r="E385" t="str">
            <v>NRDI</v>
          </cell>
          <cell r="F385">
            <v>16</v>
          </cell>
          <cell r="G385" t="str">
            <v>U18G</v>
          </cell>
        </row>
        <row r="386">
          <cell r="A386">
            <v>398</v>
          </cell>
          <cell r="B386" t="str">
            <v>KABAR</v>
          </cell>
          <cell r="C386" t="str">
            <v>AYOUB MED RAFIK</v>
          </cell>
          <cell r="D386" t="str">
            <v>19.12.00</v>
          </cell>
          <cell r="E386" t="str">
            <v>OAB</v>
          </cell>
          <cell r="F386">
            <v>16</v>
          </cell>
          <cell r="G386" t="str">
            <v>U18G</v>
          </cell>
        </row>
        <row r="387">
          <cell r="A387">
            <v>399</v>
          </cell>
          <cell r="B387" t="str">
            <v>SOUADI</v>
          </cell>
          <cell r="C387" t="str">
            <v>MOUAD</v>
          </cell>
          <cell r="D387" t="str">
            <v>20.01.01</v>
          </cell>
          <cell r="E387" t="str">
            <v>OAB</v>
          </cell>
          <cell r="F387">
            <v>16</v>
          </cell>
          <cell r="G387" t="str">
            <v>U18G</v>
          </cell>
        </row>
        <row r="388">
          <cell r="A388">
            <v>400</v>
          </cell>
          <cell r="B388" t="str">
            <v>RAMOUL</v>
          </cell>
          <cell r="C388" t="str">
            <v>OKBA</v>
          </cell>
          <cell r="D388" t="str">
            <v>24.01.86</v>
          </cell>
          <cell r="E388" t="str">
            <v>GSP</v>
          </cell>
          <cell r="F388">
            <v>16</v>
          </cell>
          <cell r="G388" t="str">
            <v>SH</v>
          </cell>
        </row>
        <row r="389">
          <cell r="A389">
            <v>401</v>
          </cell>
          <cell r="B389" t="str">
            <v>RECHIDI</v>
          </cell>
          <cell r="C389" t="str">
            <v>ABDENNOUR</v>
          </cell>
          <cell r="D389" t="str">
            <v>21.09.88</v>
          </cell>
          <cell r="E389" t="str">
            <v>GSP</v>
          </cell>
          <cell r="F389">
            <v>16</v>
          </cell>
          <cell r="G389" t="str">
            <v>SH</v>
          </cell>
        </row>
        <row r="390">
          <cell r="A390">
            <v>402</v>
          </cell>
          <cell r="B390" t="str">
            <v xml:space="preserve">REDJEM </v>
          </cell>
          <cell r="C390" t="str">
            <v>ABDELHEQ</v>
          </cell>
          <cell r="D390" t="str">
            <v>26.08.94</v>
          </cell>
          <cell r="E390" t="str">
            <v>GSP</v>
          </cell>
          <cell r="F390">
            <v>16</v>
          </cell>
          <cell r="G390" t="str">
            <v>SH</v>
          </cell>
        </row>
        <row r="391">
          <cell r="A391">
            <v>403</v>
          </cell>
          <cell r="B391" t="str">
            <v>SAHEL</v>
          </cell>
          <cell r="C391" t="str">
            <v>YOUCEF</v>
          </cell>
          <cell r="D391" t="str">
            <v>17.11.93</v>
          </cell>
          <cell r="E391" t="str">
            <v>GSP</v>
          </cell>
          <cell r="F391">
            <v>16</v>
          </cell>
          <cell r="G391" t="str">
            <v>SH</v>
          </cell>
        </row>
        <row r="392">
          <cell r="A392">
            <v>404</v>
          </cell>
          <cell r="B392" t="str">
            <v>SELLOUM</v>
          </cell>
          <cell r="C392" t="str">
            <v>RYAD</v>
          </cell>
          <cell r="D392" t="str">
            <v>12.02.92</v>
          </cell>
          <cell r="E392" t="str">
            <v>GSP</v>
          </cell>
          <cell r="F392">
            <v>16</v>
          </cell>
          <cell r="G392" t="str">
            <v>SH</v>
          </cell>
        </row>
        <row r="393">
          <cell r="A393">
            <v>405</v>
          </cell>
          <cell r="B393" t="str">
            <v xml:space="preserve">SELMANE </v>
          </cell>
          <cell r="C393" t="str">
            <v>ABDALLAH</v>
          </cell>
          <cell r="D393" t="str">
            <v>14.03.92</v>
          </cell>
          <cell r="E393" t="str">
            <v>GSP</v>
          </cell>
          <cell r="F393">
            <v>16</v>
          </cell>
          <cell r="G393" t="str">
            <v>SH</v>
          </cell>
        </row>
        <row r="394">
          <cell r="A394">
            <v>406</v>
          </cell>
          <cell r="B394" t="str">
            <v>TEMANI</v>
          </cell>
          <cell r="C394" t="str">
            <v>MOHAMED</v>
          </cell>
          <cell r="D394" t="str">
            <v>09.06.90</v>
          </cell>
          <cell r="E394" t="str">
            <v>GSP</v>
          </cell>
          <cell r="F394">
            <v>16</v>
          </cell>
          <cell r="G394" t="str">
            <v>SH</v>
          </cell>
        </row>
        <row r="395">
          <cell r="A395">
            <v>407</v>
          </cell>
          <cell r="B395" t="str">
            <v>TRIKI</v>
          </cell>
          <cell r="C395" t="str">
            <v>YASSER MOHAMED TAHAR</v>
          </cell>
          <cell r="D395" t="str">
            <v>24.03.97</v>
          </cell>
          <cell r="E395" t="str">
            <v>GSP</v>
          </cell>
          <cell r="F395">
            <v>16</v>
          </cell>
          <cell r="G395" t="str">
            <v>SH</v>
          </cell>
        </row>
        <row r="396">
          <cell r="A396">
            <v>409</v>
          </cell>
          <cell r="B396" t="str">
            <v>ZERGUI</v>
          </cell>
          <cell r="C396" t="str">
            <v>SADDAM</v>
          </cell>
          <cell r="D396" t="str">
            <v>09.01.91</v>
          </cell>
          <cell r="E396" t="str">
            <v>GSP</v>
          </cell>
          <cell r="F396">
            <v>16</v>
          </cell>
          <cell r="G396" t="str">
            <v>SH</v>
          </cell>
        </row>
        <row r="397">
          <cell r="A397">
            <v>410</v>
          </cell>
          <cell r="B397" t="str">
            <v>ZERKAOUI</v>
          </cell>
          <cell r="C397" t="str">
            <v>DJALLEL</v>
          </cell>
          <cell r="D397" t="str">
            <v>06.05.93</v>
          </cell>
          <cell r="E397" t="str">
            <v>GSP</v>
          </cell>
          <cell r="F397">
            <v>16</v>
          </cell>
          <cell r="G397" t="str">
            <v>SH</v>
          </cell>
        </row>
        <row r="398">
          <cell r="A398">
            <v>411</v>
          </cell>
          <cell r="B398" t="str">
            <v>BOUSBAA</v>
          </cell>
          <cell r="C398" t="str">
            <v>TOUFIK</v>
          </cell>
          <cell r="D398" t="str">
            <v>01.11.97</v>
          </cell>
          <cell r="E398" t="str">
            <v>JMHD</v>
          </cell>
          <cell r="F398">
            <v>16</v>
          </cell>
          <cell r="G398" t="str">
            <v>SH</v>
          </cell>
        </row>
        <row r="399">
          <cell r="A399">
            <v>412</v>
          </cell>
          <cell r="B399" t="str">
            <v>BENHASSAIN</v>
          </cell>
          <cell r="C399" t="str">
            <v>MOUNIR</v>
          </cell>
          <cell r="D399" t="str">
            <v>30.04.97</v>
          </cell>
          <cell r="E399" t="str">
            <v>JSMBA</v>
          </cell>
          <cell r="F399">
            <v>16</v>
          </cell>
          <cell r="G399" t="str">
            <v>SH</v>
          </cell>
        </row>
        <row r="400">
          <cell r="A400">
            <v>413</v>
          </cell>
          <cell r="B400" t="str">
            <v xml:space="preserve">BOUALI </v>
          </cell>
          <cell r="C400" t="str">
            <v>AHMED CHAKIB</v>
          </cell>
          <cell r="D400" t="str">
            <v>07.09.97</v>
          </cell>
          <cell r="E400" t="str">
            <v>JSMBA</v>
          </cell>
          <cell r="F400">
            <v>16</v>
          </cell>
          <cell r="G400" t="str">
            <v>SH</v>
          </cell>
        </row>
        <row r="401">
          <cell r="A401">
            <v>414</v>
          </cell>
          <cell r="B401" t="str">
            <v>GRINE</v>
          </cell>
          <cell r="C401" t="str">
            <v>OUSSAMA</v>
          </cell>
          <cell r="D401" t="str">
            <v>24.04.92</v>
          </cell>
          <cell r="E401" t="str">
            <v>JSMBA</v>
          </cell>
          <cell r="F401">
            <v>16</v>
          </cell>
          <cell r="G401" t="str">
            <v>SH</v>
          </cell>
        </row>
        <row r="402">
          <cell r="A402">
            <v>415</v>
          </cell>
          <cell r="B402" t="str">
            <v>KHELILI</v>
          </cell>
          <cell r="C402" t="str">
            <v>ABDERRAZAK</v>
          </cell>
          <cell r="D402" t="str">
            <v>21.01.97</v>
          </cell>
          <cell r="E402" t="str">
            <v>JSMBA</v>
          </cell>
          <cell r="F402">
            <v>16</v>
          </cell>
          <cell r="G402" t="str">
            <v>SH</v>
          </cell>
        </row>
        <row r="403">
          <cell r="A403">
            <v>416</v>
          </cell>
          <cell r="B403" t="str">
            <v>KHELILI</v>
          </cell>
          <cell r="C403" t="str">
            <v>MED ALI</v>
          </cell>
          <cell r="D403" t="str">
            <v>29.01.95</v>
          </cell>
          <cell r="E403" t="str">
            <v>JSMBA</v>
          </cell>
          <cell r="F403">
            <v>16</v>
          </cell>
          <cell r="G403" t="str">
            <v>SH</v>
          </cell>
        </row>
        <row r="404">
          <cell r="A404">
            <v>417</v>
          </cell>
          <cell r="B404" t="str">
            <v>MESSAI</v>
          </cell>
          <cell r="C404" t="str">
            <v>SALIM</v>
          </cell>
          <cell r="D404" t="str">
            <v>23.02.97</v>
          </cell>
          <cell r="E404" t="str">
            <v>JSMBA</v>
          </cell>
          <cell r="F404">
            <v>16</v>
          </cell>
          <cell r="G404" t="str">
            <v>SH</v>
          </cell>
        </row>
        <row r="405">
          <cell r="A405">
            <v>420</v>
          </cell>
          <cell r="B405" t="str">
            <v>DAHMANI</v>
          </cell>
          <cell r="C405" t="str">
            <v>MEHDI</v>
          </cell>
          <cell r="D405" t="str">
            <v>23.05.94</v>
          </cell>
          <cell r="E405" t="str">
            <v>NARBR</v>
          </cell>
          <cell r="F405">
            <v>16</v>
          </cell>
          <cell r="G405" t="str">
            <v>SH</v>
          </cell>
        </row>
        <row r="406">
          <cell r="A406">
            <v>421</v>
          </cell>
          <cell r="B406" t="str">
            <v>NEGGAZI</v>
          </cell>
          <cell r="C406" t="str">
            <v>MOHAMED</v>
          </cell>
          <cell r="D406" t="str">
            <v>14.10.75</v>
          </cell>
          <cell r="E406" t="str">
            <v>NARBR</v>
          </cell>
          <cell r="F406">
            <v>16</v>
          </cell>
          <cell r="G406" t="str">
            <v>SH</v>
          </cell>
        </row>
        <row r="407">
          <cell r="A407">
            <v>422</v>
          </cell>
          <cell r="B407" t="str">
            <v>ZAARER</v>
          </cell>
          <cell r="C407" t="str">
            <v>TAHER</v>
          </cell>
          <cell r="D407" t="str">
            <v>22.03.90</v>
          </cell>
          <cell r="E407" t="str">
            <v>NARBR</v>
          </cell>
          <cell r="F407">
            <v>16</v>
          </cell>
          <cell r="G407" t="str">
            <v>SH</v>
          </cell>
        </row>
        <row r="408">
          <cell r="A408">
            <v>423</v>
          </cell>
          <cell r="B408" t="str">
            <v>AMRANE</v>
          </cell>
          <cell r="C408" t="str">
            <v>NOUREDDINE</v>
          </cell>
          <cell r="D408" t="str">
            <v>10.03.93</v>
          </cell>
          <cell r="E408" t="str">
            <v>NBM</v>
          </cell>
          <cell r="F408">
            <v>16</v>
          </cell>
          <cell r="G408" t="str">
            <v>SH</v>
          </cell>
        </row>
        <row r="409">
          <cell r="A409">
            <v>424</v>
          </cell>
          <cell r="B409" t="str">
            <v>BERROUSSI</v>
          </cell>
          <cell r="C409" t="str">
            <v>ABDERAHMANE</v>
          </cell>
          <cell r="D409" t="str">
            <v>27.07.90</v>
          </cell>
          <cell r="E409" t="str">
            <v>NBM</v>
          </cell>
          <cell r="F409">
            <v>16</v>
          </cell>
          <cell r="G409" t="str">
            <v>SH</v>
          </cell>
        </row>
        <row r="410">
          <cell r="A410">
            <v>425</v>
          </cell>
          <cell r="B410" t="str">
            <v>BRAKNI</v>
          </cell>
          <cell r="C410" t="str">
            <v>BRAHIM</v>
          </cell>
          <cell r="D410" t="str">
            <v>06.11.82</v>
          </cell>
          <cell r="E410" t="str">
            <v>NBM</v>
          </cell>
          <cell r="F410">
            <v>16</v>
          </cell>
          <cell r="G410" t="str">
            <v>SH</v>
          </cell>
        </row>
        <row r="411">
          <cell r="A411">
            <v>426</v>
          </cell>
          <cell r="B411" t="str">
            <v>KHIROUNE</v>
          </cell>
          <cell r="C411" t="str">
            <v>YOUCEF</v>
          </cell>
          <cell r="D411" t="str">
            <v>11.02.78</v>
          </cell>
          <cell r="E411" t="str">
            <v>NBM</v>
          </cell>
          <cell r="F411">
            <v>16</v>
          </cell>
          <cell r="G411" t="str">
            <v>SH</v>
          </cell>
        </row>
        <row r="412">
          <cell r="A412">
            <v>427</v>
          </cell>
          <cell r="B412" t="str">
            <v>MANSOURI</v>
          </cell>
          <cell r="C412" t="str">
            <v>FETHI</v>
          </cell>
          <cell r="D412" t="str">
            <v>18.06.87</v>
          </cell>
          <cell r="E412" t="str">
            <v>NBM</v>
          </cell>
          <cell r="F412">
            <v>16</v>
          </cell>
          <cell r="G412" t="str">
            <v>SH</v>
          </cell>
        </row>
        <row r="413">
          <cell r="A413">
            <v>428</v>
          </cell>
          <cell r="B413" t="str">
            <v>MOSTFAOUI</v>
          </cell>
          <cell r="C413" t="str">
            <v>AHMED</v>
          </cell>
          <cell r="D413" t="str">
            <v>15.11.62</v>
          </cell>
          <cell r="E413" t="str">
            <v>NBM</v>
          </cell>
          <cell r="F413">
            <v>16</v>
          </cell>
          <cell r="G413" t="str">
            <v>SH</v>
          </cell>
        </row>
        <row r="414">
          <cell r="A414">
            <v>429</v>
          </cell>
          <cell r="B414" t="str">
            <v>BENTOUTA</v>
          </cell>
          <cell r="C414" t="str">
            <v>ABDELKRIM</v>
          </cell>
          <cell r="D414" t="str">
            <v>01.01.99</v>
          </cell>
          <cell r="E414" t="str">
            <v>NRD</v>
          </cell>
          <cell r="F414">
            <v>16</v>
          </cell>
          <cell r="G414" t="str">
            <v>SH</v>
          </cell>
        </row>
        <row r="415">
          <cell r="A415">
            <v>430</v>
          </cell>
          <cell r="B415" t="str">
            <v>FETTAKA</v>
          </cell>
          <cell r="C415" t="str">
            <v>HAMZA</v>
          </cell>
          <cell r="D415" t="str">
            <v>27.10.82</v>
          </cell>
          <cell r="E415" t="str">
            <v>NRD</v>
          </cell>
          <cell r="F415">
            <v>16</v>
          </cell>
          <cell r="G415" t="str">
            <v>SH</v>
          </cell>
        </row>
        <row r="416">
          <cell r="A416">
            <v>431</v>
          </cell>
          <cell r="B416" t="str">
            <v>KECHOUANE</v>
          </cell>
          <cell r="C416" t="str">
            <v>ABDERRAHMANE</v>
          </cell>
          <cell r="D416" t="str">
            <v>21.10.93</v>
          </cell>
          <cell r="E416" t="str">
            <v>NRD</v>
          </cell>
          <cell r="F416">
            <v>16</v>
          </cell>
          <cell r="G416" t="str">
            <v>SH</v>
          </cell>
        </row>
        <row r="417">
          <cell r="A417">
            <v>432</v>
          </cell>
          <cell r="B417" t="str">
            <v>BENDIF</v>
          </cell>
          <cell r="C417" t="str">
            <v>BOUMEDIENNE</v>
          </cell>
          <cell r="D417" t="str">
            <v>22.03.72</v>
          </cell>
          <cell r="E417" t="str">
            <v>NRSHD</v>
          </cell>
          <cell r="F417">
            <v>16</v>
          </cell>
          <cell r="G417" t="str">
            <v>SH</v>
          </cell>
        </row>
        <row r="418">
          <cell r="A418">
            <v>433</v>
          </cell>
          <cell r="B418" t="str">
            <v>BENGHOULNI</v>
          </cell>
          <cell r="C418" t="str">
            <v>SALAH</v>
          </cell>
          <cell r="D418" t="str">
            <v>18.03.55</v>
          </cell>
          <cell r="E418" t="str">
            <v>NRSHD</v>
          </cell>
          <cell r="F418">
            <v>16</v>
          </cell>
          <cell r="G418" t="str">
            <v>SH</v>
          </cell>
        </row>
        <row r="419">
          <cell r="A419">
            <v>435</v>
          </cell>
          <cell r="B419" t="str">
            <v>ZEBAR</v>
          </cell>
          <cell r="C419" t="str">
            <v>MUSTAPHA</v>
          </cell>
          <cell r="D419" t="str">
            <v>14.05.65</v>
          </cell>
          <cell r="E419" t="str">
            <v>NRSHD</v>
          </cell>
          <cell r="F419">
            <v>16</v>
          </cell>
          <cell r="G419" t="str">
            <v>SH</v>
          </cell>
        </row>
        <row r="420">
          <cell r="A420">
            <v>436</v>
          </cell>
          <cell r="B420" t="str">
            <v>BOUAOUA</v>
          </cell>
          <cell r="C420" t="str">
            <v>CHEMSEDDINE</v>
          </cell>
          <cell r="D420" t="str">
            <v>12.01.93</v>
          </cell>
          <cell r="E420" t="str">
            <v>OCA</v>
          </cell>
          <cell r="F420">
            <v>16</v>
          </cell>
          <cell r="G420" t="str">
            <v>SH</v>
          </cell>
        </row>
        <row r="421">
          <cell r="A421">
            <v>437</v>
          </cell>
          <cell r="B421" t="str">
            <v>ABDELLAH</v>
          </cell>
          <cell r="C421" t="str">
            <v>MOHAMED</v>
          </cell>
          <cell r="D421" t="str">
            <v>24.08.81</v>
          </cell>
          <cell r="E421" t="str">
            <v>OFAC</v>
          </cell>
          <cell r="F421">
            <v>16</v>
          </cell>
          <cell r="G421" t="str">
            <v>SH</v>
          </cell>
        </row>
        <row r="422">
          <cell r="A422">
            <v>438</v>
          </cell>
          <cell r="B422" t="str">
            <v>ABDELLAOUI</v>
          </cell>
          <cell r="C422" t="str">
            <v>ABDERRAHMANE</v>
          </cell>
          <cell r="D422" t="str">
            <v>27.02.78</v>
          </cell>
          <cell r="E422" t="str">
            <v>OFAC</v>
          </cell>
          <cell r="F422">
            <v>16</v>
          </cell>
          <cell r="G422" t="str">
            <v>SH</v>
          </cell>
        </row>
        <row r="423">
          <cell r="A423">
            <v>439</v>
          </cell>
          <cell r="B423" t="str">
            <v>ABDOUNE</v>
          </cell>
          <cell r="C423" t="str">
            <v>ZOHIR</v>
          </cell>
          <cell r="D423" t="str">
            <v>29.12.96</v>
          </cell>
          <cell r="E423" t="str">
            <v>OFAC</v>
          </cell>
          <cell r="F423">
            <v>16</v>
          </cell>
          <cell r="G423" t="str">
            <v>SH</v>
          </cell>
        </row>
        <row r="424">
          <cell r="A424">
            <v>440</v>
          </cell>
          <cell r="B424" t="str">
            <v>AMEUR</v>
          </cell>
          <cell r="C424" t="str">
            <v>AYMEN</v>
          </cell>
          <cell r="D424" t="str">
            <v>17.03.96</v>
          </cell>
          <cell r="E424" t="str">
            <v>OFAC</v>
          </cell>
          <cell r="F424">
            <v>16</v>
          </cell>
          <cell r="G424" t="str">
            <v>SH</v>
          </cell>
        </row>
        <row r="425">
          <cell r="A425">
            <v>441</v>
          </cell>
          <cell r="B425" t="str">
            <v>AMEUR</v>
          </cell>
          <cell r="C425" t="str">
            <v>ABDERAHMANE</v>
          </cell>
          <cell r="D425" t="str">
            <v>24.03.95</v>
          </cell>
          <cell r="E425" t="str">
            <v>OFAC</v>
          </cell>
          <cell r="F425">
            <v>16</v>
          </cell>
          <cell r="G425" t="str">
            <v>SH</v>
          </cell>
        </row>
        <row r="426">
          <cell r="A426">
            <v>442</v>
          </cell>
          <cell r="B426" t="str">
            <v>ASSAM</v>
          </cell>
          <cell r="C426" t="str">
            <v>YACINE</v>
          </cell>
          <cell r="D426" t="str">
            <v>29.12.97</v>
          </cell>
          <cell r="E426" t="str">
            <v>OFAC</v>
          </cell>
          <cell r="F426">
            <v>16</v>
          </cell>
          <cell r="G426" t="str">
            <v>SH</v>
          </cell>
        </row>
        <row r="427">
          <cell r="A427">
            <v>443</v>
          </cell>
          <cell r="B427" t="str">
            <v>BALAMANE</v>
          </cell>
          <cell r="C427" t="str">
            <v>ABDENNACER</v>
          </cell>
          <cell r="D427" t="str">
            <v>19.06.94</v>
          </cell>
          <cell r="E427" t="str">
            <v>OFAC</v>
          </cell>
          <cell r="F427">
            <v>16</v>
          </cell>
          <cell r="G427" t="str">
            <v>SH</v>
          </cell>
        </row>
        <row r="428">
          <cell r="A428">
            <v>444</v>
          </cell>
          <cell r="B428" t="str">
            <v>BARKET</v>
          </cell>
          <cell r="C428" t="str">
            <v>ADEL</v>
          </cell>
          <cell r="D428" t="str">
            <v>19.05.95</v>
          </cell>
          <cell r="E428" t="str">
            <v>OFAC</v>
          </cell>
          <cell r="F428">
            <v>16</v>
          </cell>
          <cell r="G428" t="str">
            <v>SH</v>
          </cell>
        </row>
        <row r="429">
          <cell r="A429">
            <v>445</v>
          </cell>
          <cell r="B429" t="str">
            <v>BELKADI</v>
          </cell>
          <cell r="C429" t="str">
            <v>AZZEDINE</v>
          </cell>
          <cell r="D429" t="str">
            <v>07.03.97</v>
          </cell>
          <cell r="E429" t="str">
            <v>OFAC</v>
          </cell>
          <cell r="F429">
            <v>16</v>
          </cell>
          <cell r="G429" t="str">
            <v>SH</v>
          </cell>
        </row>
        <row r="430">
          <cell r="A430">
            <v>446</v>
          </cell>
          <cell r="B430" t="str">
            <v>BENAISSA</v>
          </cell>
          <cell r="C430" t="str">
            <v>FARES</v>
          </cell>
          <cell r="D430" t="str">
            <v>02.09.89</v>
          </cell>
          <cell r="E430" t="str">
            <v>OFAC</v>
          </cell>
          <cell r="F430">
            <v>16</v>
          </cell>
          <cell r="G430" t="str">
            <v>SH</v>
          </cell>
        </row>
        <row r="431">
          <cell r="A431">
            <v>447</v>
          </cell>
          <cell r="B431" t="str">
            <v>BENAZIZA</v>
          </cell>
          <cell r="C431" t="str">
            <v>HOUCINE</v>
          </cell>
          <cell r="D431" t="str">
            <v>10.01.86</v>
          </cell>
          <cell r="E431" t="str">
            <v>OFAC</v>
          </cell>
          <cell r="F431">
            <v>16</v>
          </cell>
          <cell r="G431" t="str">
            <v>SH</v>
          </cell>
        </row>
        <row r="432">
          <cell r="A432">
            <v>448</v>
          </cell>
          <cell r="B432" t="str">
            <v>BENBEKHMA</v>
          </cell>
          <cell r="C432" t="str">
            <v>BELKACEM</v>
          </cell>
          <cell r="D432" t="str">
            <v>09.03.56</v>
          </cell>
          <cell r="E432" t="str">
            <v>OFAC</v>
          </cell>
          <cell r="F432">
            <v>16</v>
          </cell>
          <cell r="G432" t="str">
            <v>SH</v>
          </cell>
        </row>
        <row r="433">
          <cell r="A433">
            <v>449</v>
          </cell>
          <cell r="B433" t="str">
            <v>BENGHALI</v>
          </cell>
          <cell r="C433" t="str">
            <v>CHEMSEDDINE</v>
          </cell>
          <cell r="D433" t="str">
            <v>01.02.92</v>
          </cell>
          <cell r="E433" t="str">
            <v>OFAC</v>
          </cell>
          <cell r="F433">
            <v>16</v>
          </cell>
          <cell r="G433" t="str">
            <v>SH</v>
          </cell>
        </row>
        <row r="434">
          <cell r="A434">
            <v>450</v>
          </cell>
          <cell r="B434" t="str">
            <v>BENLAKHAL</v>
          </cell>
          <cell r="C434" t="str">
            <v>HAMZA</v>
          </cell>
          <cell r="D434" t="str">
            <v>27.02.91</v>
          </cell>
          <cell r="E434" t="str">
            <v>OFAC</v>
          </cell>
          <cell r="F434">
            <v>16</v>
          </cell>
          <cell r="G434" t="str">
            <v>SH</v>
          </cell>
        </row>
        <row r="435">
          <cell r="A435">
            <v>451</v>
          </cell>
          <cell r="B435" t="str">
            <v>BENNARBIA</v>
          </cell>
          <cell r="C435" t="str">
            <v>LEKHAL</v>
          </cell>
          <cell r="D435" t="str">
            <v>18.05.95</v>
          </cell>
          <cell r="E435" t="str">
            <v>OFAC</v>
          </cell>
          <cell r="F435">
            <v>16</v>
          </cell>
          <cell r="G435" t="str">
            <v>SH</v>
          </cell>
        </row>
        <row r="436">
          <cell r="A436">
            <v>452</v>
          </cell>
          <cell r="B436" t="str">
            <v>BOUABDELLAH</v>
          </cell>
          <cell r="C436" t="str">
            <v>MOHAMED</v>
          </cell>
          <cell r="D436" t="str">
            <v>03.01.86</v>
          </cell>
          <cell r="E436" t="str">
            <v>OFAC</v>
          </cell>
          <cell r="F436">
            <v>16</v>
          </cell>
          <cell r="G436" t="str">
            <v>SH</v>
          </cell>
        </row>
        <row r="437">
          <cell r="A437">
            <v>453</v>
          </cell>
          <cell r="B437" t="str">
            <v>BOUCHRITE</v>
          </cell>
          <cell r="C437" t="str">
            <v>BENTAMRA</v>
          </cell>
          <cell r="D437" t="str">
            <v>22.3.89</v>
          </cell>
          <cell r="E437" t="str">
            <v>OFAC</v>
          </cell>
          <cell r="F437">
            <v>16</v>
          </cell>
          <cell r="G437" t="str">
            <v>SH</v>
          </cell>
        </row>
        <row r="438">
          <cell r="A438">
            <v>454</v>
          </cell>
          <cell r="B438" t="str">
            <v>BOUROUINA</v>
          </cell>
          <cell r="C438" t="str">
            <v>KHEIREDDINE</v>
          </cell>
          <cell r="D438" t="str">
            <v>02.05.91</v>
          </cell>
          <cell r="E438" t="str">
            <v>OFAC</v>
          </cell>
          <cell r="F438">
            <v>16</v>
          </cell>
          <cell r="G438" t="str">
            <v>SH</v>
          </cell>
        </row>
        <row r="439">
          <cell r="A439">
            <v>455</v>
          </cell>
          <cell r="B439" t="str">
            <v>CHABNI</v>
          </cell>
          <cell r="C439" t="str">
            <v>BELKACEM</v>
          </cell>
          <cell r="D439" t="str">
            <v>31.08.75</v>
          </cell>
          <cell r="E439" t="str">
            <v>OFAC</v>
          </cell>
          <cell r="F439">
            <v>16</v>
          </cell>
          <cell r="G439" t="str">
            <v>SH</v>
          </cell>
        </row>
        <row r="440">
          <cell r="A440">
            <v>456</v>
          </cell>
          <cell r="B440" t="str">
            <v>CHEBBOUBI</v>
          </cell>
          <cell r="C440" t="str">
            <v>NOURELISLAM</v>
          </cell>
          <cell r="D440" t="str">
            <v>28.07.97</v>
          </cell>
          <cell r="E440" t="str">
            <v>OFAC</v>
          </cell>
          <cell r="F440">
            <v>16</v>
          </cell>
          <cell r="G440" t="str">
            <v>SH</v>
          </cell>
        </row>
        <row r="441">
          <cell r="A441">
            <v>457</v>
          </cell>
          <cell r="B441" t="str">
            <v>CHENOUFI</v>
          </cell>
          <cell r="C441" t="str">
            <v>NOUR EL ISLEM</v>
          </cell>
          <cell r="D441" t="str">
            <v>10.02.93</v>
          </cell>
          <cell r="E441" t="str">
            <v>OFAC</v>
          </cell>
          <cell r="F441">
            <v>16</v>
          </cell>
          <cell r="G441" t="str">
            <v>SH</v>
          </cell>
        </row>
        <row r="442">
          <cell r="A442">
            <v>458</v>
          </cell>
          <cell r="B442" t="str">
            <v>CHOUIREB</v>
          </cell>
          <cell r="C442" t="str">
            <v>AMAR</v>
          </cell>
          <cell r="D442" t="str">
            <v>02.12.82</v>
          </cell>
          <cell r="E442" t="str">
            <v>OFAC</v>
          </cell>
          <cell r="F442">
            <v>16</v>
          </cell>
          <cell r="G442" t="str">
            <v>SH</v>
          </cell>
        </row>
        <row r="443">
          <cell r="A443">
            <v>459</v>
          </cell>
          <cell r="B443" t="str">
            <v>DELMI</v>
          </cell>
          <cell r="C443" t="str">
            <v>WALID</v>
          </cell>
          <cell r="D443" t="str">
            <v>16.05.96</v>
          </cell>
          <cell r="E443" t="str">
            <v>OFAC</v>
          </cell>
          <cell r="F443">
            <v>16</v>
          </cell>
          <cell r="G443" t="str">
            <v>SH</v>
          </cell>
        </row>
        <row r="444">
          <cell r="A444">
            <v>460</v>
          </cell>
          <cell r="B444" t="str">
            <v>DERBAL</v>
          </cell>
          <cell r="C444" t="str">
            <v>KHALED</v>
          </cell>
          <cell r="D444" t="str">
            <v>26.08.92</v>
          </cell>
          <cell r="E444" t="str">
            <v>OFAC</v>
          </cell>
          <cell r="F444">
            <v>16</v>
          </cell>
          <cell r="G444" t="str">
            <v>SH</v>
          </cell>
        </row>
        <row r="445">
          <cell r="A445">
            <v>462</v>
          </cell>
          <cell r="B445" t="str">
            <v>ELBEY</v>
          </cell>
          <cell r="C445" t="str">
            <v>ADLEN</v>
          </cell>
          <cell r="D445" t="str">
            <v>18.03.97</v>
          </cell>
          <cell r="E445" t="str">
            <v>OFAC</v>
          </cell>
          <cell r="F445">
            <v>16</v>
          </cell>
          <cell r="G445" t="str">
            <v>SH</v>
          </cell>
        </row>
        <row r="446">
          <cell r="A446">
            <v>463</v>
          </cell>
          <cell r="B446" t="str">
            <v>ELHAMEL</v>
          </cell>
          <cell r="C446" t="str">
            <v>ABDELBASSET</v>
          </cell>
          <cell r="D446" t="str">
            <v>11.04.87</v>
          </cell>
          <cell r="E446" t="str">
            <v>OFAC</v>
          </cell>
          <cell r="F446">
            <v>16</v>
          </cell>
          <cell r="G446" t="str">
            <v>SH</v>
          </cell>
        </row>
        <row r="447">
          <cell r="A447">
            <v>464</v>
          </cell>
          <cell r="B447" t="str">
            <v>FEKOUN</v>
          </cell>
          <cell r="C447" t="str">
            <v>MOHAMED</v>
          </cell>
          <cell r="D447" t="str">
            <v>09.06.96</v>
          </cell>
          <cell r="E447" t="str">
            <v>OFAC</v>
          </cell>
          <cell r="F447">
            <v>16</v>
          </cell>
          <cell r="G447" t="str">
            <v>SH</v>
          </cell>
        </row>
        <row r="448">
          <cell r="A448">
            <v>465</v>
          </cell>
          <cell r="B448" t="str">
            <v>GUENDOUZI</v>
          </cell>
          <cell r="C448" t="str">
            <v>YOUCEF</v>
          </cell>
          <cell r="D448" t="str">
            <v>28.08.91</v>
          </cell>
          <cell r="E448" t="str">
            <v>OFAC</v>
          </cell>
          <cell r="F448">
            <v>16</v>
          </cell>
          <cell r="G448" t="str">
            <v>SH</v>
          </cell>
        </row>
        <row r="449">
          <cell r="A449">
            <v>466</v>
          </cell>
          <cell r="B449" t="str">
            <v>GUERMI</v>
          </cell>
          <cell r="C449" t="str">
            <v>AMIR CHAWKI</v>
          </cell>
          <cell r="D449" t="str">
            <v>15.05.91</v>
          </cell>
          <cell r="E449" t="str">
            <v>OFAC</v>
          </cell>
          <cell r="F449">
            <v>16</v>
          </cell>
          <cell r="G449" t="str">
            <v>SH</v>
          </cell>
        </row>
        <row r="450">
          <cell r="A450">
            <v>467</v>
          </cell>
          <cell r="B450" t="str">
            <v>GUERROUMI</v>
          </cell>
          <cell r="C450" t="str">
            <v>SMAIL</v>
          </cell>
          <cell r="D450" t="str">
            <v>05.12.76</v>
          </cell>
          <cell r="E450" t="str">
            <v>OFAC</v>
          </cell>
          <cell r="F450">
            <v>16</v>
          </cell>
          <cell r="G450" t="str">
            <v>SH</v>
          </cell>
        </row>
        <row r="451">
          <cell r="A451">
            <v>468</v>
          </cell>
          <cell r="B451" t="str">
            <v>HAMOUCHE</v>
          </cell>
          <cell r="C451" t="str">
            <v>YACINE</v>
          </cell>
          <cell r="D451" t="str">
            <v>20.08.81</v>
          </cell>
          <cell r="E451" t="str">
            <v>OFAC</v>
          </cell>
          <cell r="F451">
            <v>16</v>
          </cell>
          <cell r="G451" t="str">
            <v>SH</v>
          </cell>
        </row>
        <row r="452">
          <cell r="A452">
            <v>469</v>
          </cell>
          <cell r="B452" t="str">
            <v>HAMOUDI</v>
          </cell>
          <cell r="C452" t="str">
            <v>ABDELKADER</v>
          </cell>
          <cell r="D452" t="str">
            <v>01.01.88</v>
          </cell>
          <cell r="E452" t="str">
            <v>OFAC</v>
          </cell>
          <cell r="F452">
            <v>16</v>
          </cell>
          <cell r="G452" t="str">
            <v>SH</v>
          </cell>
        </row>
        <row r="453">
          <cell r="A453">
            <v>470</v>
          </cell>
          <cell r="B453" t="str">
            <v>KERROUCHA</v>
          </cell>
          <cell r="C453" t="str">
            <v>ABDENNOUR</v>
          </cell>
          <cell r="D453" t="str">
            <v>23.12.97</v>
          </cell>
          <cell r="E453" t="str">
            <v>OFAC</v>
          </cell>
          <cell r="F453">
            <v>16</v>
          </cell>
          <cell r="G453" t="str">
            <v>SH</v>
          </cell>
        </row>
        <row r="454">
          <cell r="A454">
            <v>471</v>
          </cell>
          <cell r="B454" t="str">
            <v>KHELIFI</v>
          </cell>
          <cell r="C454" t="str">
            <v>ABDERRAHMEN</v>
          </cell>
          <cell r="D454" t="str">
            <v>24.03.95</v>
          </cell>
          <cell r="E454" t="str">
            <v>OFAC</v>
          </cell>
          <cell r="F454">
            <v>16</v>
          </cell>
          <cell r="G454" t="str">
            <v>SH</v>
          </cell>
        </row>
        <row r="455">
          <cell r="A455">
            <v>472</v>
          </cell>
          <cell r="B455" t="str">
            <v>KHENOUS</v>
          </cell>
          <cell r="C455" t="str">
            <v>ABDELKADER</v>
          </cell>
          <cell r="D455" t="str">
            <v>20.08.89</v>
          </cell>
          <cell r="E455" t="str">
            <v>OFAC</v>
          </cell>
          <cell r="F455">
            <v>16</v>
          </cell>
          <cell r="G455" t="str">
            <v>SH</v>
          </cell>
        </row>
        <row r="456">
          <cell r="A456">
            <v>473</v>
          </cell>
          <cell r="B456" t="str">
            <v>KHEROUFI</v>
          </cell>
          <cell r="C456" t="str">
            <v>HOSSAM</v>
          </cell>
          <cell r="D456" t="str">
            <v>08.08.86</v>
          </cell>
          <cell r="E456" t="str">
            <v>OFAC</v>
          </cell>
          <cell r="F456">
            <v>16</v>
          </cell>
          <cell r="G456" t="str">
            <v>SH</v>
          </cell>
        </row>
        <row r="457">
          <cell r="A457">
            <v>475</v>
          </cell>
          <cell r="B457" t="str">
            <v>MAKHOUKHI</v>
          </cell>
          <cell r="C457" t="str">
            <v>KAMEL</v>
          </cell>
          <cell r="D457" t="str">
            <v>02.04.75</v>
          </cell>
          <cell r="E457" t="str">
            <v>OFAC</v>
          </cell>
          <cell r="F457">
            <v>16</v>
          </cell>
          <cell r="G457" t="str">
            <v>SH</v>
          </cell>
        </row>
        <row r="458">
          <cell r="A458">
            <v>476</v>
          </cell>
          <cell r="B458" t="str">
            <v>MAMOUNI</v>
          </cell>
          <cell r="C458" t="str">
            <v>ABDELGHANI</v>
          </cell>
          <cell r="D458" t="str">
            <v>08.01.88</v>
          </cell>
          <cell r="E458" t="str">
            <v>OFAC</v>
          </cell>
          <cell r="F458">
            <v>16</v>
          </cell>
          <cell r="G458" t="str">
            <v>SH</v>
          </cell>
        </row>
        <row r="459">
          <cell r="A459">
            <v>477</v>
          </cell>
          <cell r="B459" t="str">
            <v>MAOUCHE</v>
          </cell>
          <cell r="C459" t="str">
            <v>ISMAIL</v>
          </cell>
          <cell r="D459" t="str">
            <v>08.09.87</v>
          </cell>
          <cell r="E459" t="str">
            <v>OFAC</v>
          </cell>
          <cell r="F459">
            <v>16</v>
          </cell>
          <cell r="G459" t="str">
            <v>SH</v>
          </cell>
        </row>
        <row r="460">
          <cell r="A460">
            <v>478</v>
          </cell>
          <cell r="B460" t="str">
            <v>MERIEM</v>
          </cell>
          <cell r="C460" t="str">
            <v>ABDELHAK</v>
          </cell>
          <cell r="D460" t="str">
            <v>08.11.97</v>
          </cell>
          <cell r="E460" t="str">
            <v>OFAC</v>
          </cell>
          <cell r="F460">
            <v>16</v>
          </cell>
          <cell r="G460" t="str">
            <v>SH</v>
          </cell>
        </row>
        <row r="461">
          <cell r="A461">
            <v>479</v>
          </cell>
          <cell r="B461" t="str">
            <v>MOSTFAOUI</v>
          </cell>
          <cell r="C461" t="str">
            <v>HOSSAM</v>
          </cell>
          <cell r="D461" t="str">
            <v>19.06.61</v>
          </cell>
          <cell r="E461" t="str">
            <v>OFAC</v>
          </cell>
          <cell r="F461">
            <v>16</v>
          </cell>
          <cell r="G461" t="str">
            <v>SH</v>
          </cell>
        </row>
        <row r="462">
          <cell r="A462">
            <v>481</v>
          </cell>
          <cell r="B462" t="str">
            <v>SAKHRI</v>
          </cell>
          <cell r="C462" t="str">
            <v>SIDALI</v>
          </cell>
          <cell r="D462" t="str">
            <v>20.11.61</v>
          </cell>
          <cell r="E462" t="str">
            <v>OFAC</v>
          </cell>
          <cell r="F462">
            <v>16</v>
          </cell>
          <cell r="G462" t="str">
            <v>SH</v>
          </cell>
        </row>
        <row r="463">
          <cell r="A463">
            <v>482</v>
          </cell>
          <cell r="B463" t="str">
            <v>SALHI</v>
          </cell>
          <cell r="C463" t="str">
            <v>ABDELHALIM</v>
          </cell>
          <cell r="D463" t="str">
            <v>07.08.94</v>
          </cell>
          <cell r="E463" t="str">
            <v>OFAC</v>
          </cell>
          <cell r="F463">
            <v>16</v>
          </cell>
          <cell r="G463" t="str">
            <v>SH</v>
          </cell>
        </row>
        <row r="464">
          <cell r="A464">
            <v>483</v>
          </cell>
          <cell r="B464" t="str">
            <v>SEBAGH</v>
          </cell>
          <cell r="C464" t="str">
            <v>FARID</v>
          </cell>
          <cell r="D464" t="str">
            <v>11.10.95</v>
          </cell>
          <cell r="E464" t="str">
            <v>OFAC</v>
          </cell>
          <cell r="F464">
            <v>16</v>
          </cell>
          <cell r="G464" t="str">
            <v>SH</v>
          </cell>
        </row>
        <row r="465">
          <cell r="A465">
            <v>484</v>
          </cell>
          <cell r="B465" t="str">
            <v>SEDDIKI</v>
          </cell>
          <cell r="C465" t="str">
            <v>ABDELHAK</v>
          </cell>
          <cell r="D465" t="str">
            <v>23.06.62</v>
          </cell>
          <cell r="E465" t="str">
            <v>OFAC</v>
          </cell>
          <cell r="F465">
            <v>16</v>
          </cell>
          <cell r="G465" t="str">
            <v>SH</v>
          </cell>
        </row>
        <row r="466">
          <cell r="A466">
            <v>485</v>
          </cell>
          <cell r="B466" t="str">
            <v>TAHRI</v>
          </cell>
          <cell r="C466" t="str">
            <v>LAMINE</v>
          </cell>
          <cell r="D466" t="str">
            <v>22.07.84</v>
          </cell>
          <cell r="E466" t="str">
            <v>OFAC</v>
          </cell>
          <cell r="F466">
            <v>16</v>
          </cell>
          <cell r="G466" t="str">
            <v>SH</v>
          </cell>
        </row>
        <row r="467">
          <cell r="A467">
            <v>486</v>
          </cell>
          <cell r="B467" t="str">
            <v>TAIB</v>
          </cell>
          <cell r="C467" t="str">
            <v>ISLAM</v>
          </cell>
          <cell r="D467" t="str">
            <v>19.08.95</v>
          </cell>
          <cell r="E467" t="str">
            <v>OFAC</v>
          </cell>
          <cell r="F467">
            <v>16</v>
          </cell>
          <cell r="G467" t="str">
            <v>SH</v>
          </cell>
        </row>
        <row r="468">
          <cell r="A468">
            <v>487</v>
          </cell>
          <cell r="B468" t="str">
            <v>TASLENT</v>
          </cell>
          <cell r="C468" t="str">
            <v>ACHOUR</v>
          </cell>
          <cell r="D468" t="str">
            <v>14.07.71</v>
          </cell>
          <cell r="E468" t="str">
            <v>OFAC</v>
          </cell>
          <cell r="F468">
            <v>16</v>
          </cell>
          <cell r="G468" t="str">
            <v>SH</v>
          </cell>
        </row>
        <row r="469">
          <cell r="A469">
            <v>488</v>
          </cell>
          <cell r="B469" t="str">
            <v>TOUAHIR</v>
          </cell>
          <cell r="C469" t="str">
            <v>ABDELKADER</v>
          </cell>
          <cell r="D469" t="str">
            <v>22.05.75</v>
          </cell>
          <cell r="E469" t="str">
            <v>OFAC</v>
          </cell>
          <cell r="F469">
            <v>16</v>
          </cell>
          <cell r="G469" t="str">
            <v>SH</v>
          </cell>
        </row>
        <row r="470">
          <cell r="A470">
            <v>489</v>
          </cell>
          <cell r="B470" t="str">
            <v>TOUAHIR</v>
          </cell>
          <cell r="C470" t="str">
            <v>LAKHDAR</v>
          </cell>
          <cell r="D470" t="str">
            <v>10.06.79</v>
          </cell>
          <cell r="E470" t="str">
            <v>OFAC</v>
          </cell>
          <cell r="F470">
            <v>16</v>
          </cell>
          <cell r="G470" t="str">
            <v>SH</v>
          </cell>
        </row>
        <row r="471">
          <cell r="A471">
            <v>490</v>
          </cell>
          <cell r="B471" t="str">
            <v>ELKER</v>
          </cell>
          <cell r="C471" t="str">
            <v>MEBAREK</v>
          </cell>
          <cell r="D471" t="str">
            <v>11.01.62</v>
          </cell>
          <cell r="E471" t="str">
            <v>OSM</v>
          </cell>
          <cell r="F471">
            <v>16</v>
          </cell>
          <cell r="G471" t="str">
            <v>SH</v>
          </cell>
        </row>
        <row r="472">
          <cell r="A472">
            <v>491</v>
          </cell>
          <cell r="B472" t="str">
            <v>IDJER</v>
          </cell>
          <cell r="C472" t="str">
            <v>DJAMEL</v>
          </cell>
          <cell r="D472" t="str">
            <v>27.12.60</v>
          </cell>
          <cell r="E472" t="str">
            <v>OSM</v>
          </cell>
          <cell r="F472">
            <v>16</v>
          </cell>
          <cell r="G472" t="str">
            <v>SH</v>
          </cell>
        </row>
        <row r="473">
          <cell r="A473">
            <v>492</v>
          </cell>
          <cell r="B473" t="str">
            <v>AISSAT</v>
          </cell>
          <cell r="C473" t="str">
            <v>MOUNIR</v>
          </cell>
          <cell r="D473" t="str">
            <v>04.08.97</v>
          </cell>
          <cell r="E473" t="str">
            <v>ROC</v>
          </cell>
          <cell r="F473">
            <v>16</v>
          </cell>
          <cell r="G473" t="str">
            <v>SH</v>
          </cell>
        </row>
        <row r="474">
          <cell r="A474">
            <v>493</v>
          </cell>
          <cell r="B474" t="str">
            <v>BOUTALEB</v>
          </cell>
          <cell r="C474" t="str">
            <v>ADEL</v>
          </cell>
          <cell r="D474" t="str">
            <v>02.08.95</v>
          </cell>
          <cell r="E474" t="str">
            <v>ROC</v>
          </cell>
          <cell r="F474">
            <v>16</v>
          </cell>
          <cell r="G474" t="str">
            <v>SH</v>
          </cell>
        </row>
        <row r="475">
          <cell r="A475">
            <v>494</v>
          </cell>
          <cell r="B475" t="str">
            <v>KAZEL</v>
          </cell>
          <cell r="C475" t="str">
            <v>YOUCEF</v>
          </cell>
          <cell r="D475" t="str">
            <v>04.08.97</v>
          </cell>
          <cell r="E475" t="str">
            <v>ROC</v>
          </cell>
          <cell r="F475">
            <v>16</v>
          </cell>
          <cell r="G475" t="str">
            <v>SH</v>
          </cell>
        </row>
        <row r="476">
          <cell r="A476">
            <v>495</v>
          </cell>
          <cell r="B476" t="str">
            <v>MELOUK</v>
          </cell>
          <cell r="C476" t="str">
            <v>ZAKARIA</v>
          </cell>
          <cell r="D476" t="str">
            <v>28.02.97</v>
          </cell>
          <cell r="E476" t="str">
            <v>ROC</v>
          </cell>
          <cell r="F476">
            <v>16</v>
          </cell>
          <cell r="G476" t="str">
            <v>SH</v>
          </cell>
        </row>
        <row r="477">
          <cell r="A477">
            <v>496</v>
          </cell>
          <cell r="B477" t="str">
            <v xml:space="preserve">SELMANE </v>
          </cell>
          <cell r="C477" t="str">
            <v>WALID</v>
          </cell>
          <cell r="D477" t="str">
            <v>11.03.97</v>
          </cell>
          <cell r="E477" t="str">
            <v>ACW</v>
          </cell>
          <cell r="F477">
            <v>16</v>
          </cell>
          <cell r="G477" t="str">
            <v>SH</v>
          </cell>
        </row>
        <row r="478">
          <cell r="A478">
            <v>497</v>
          </cell>
          <cell r="B478" t="str">
            <v>TALHI</v>
          </cell>
          <cell r="C478" t="str">
            <v>ABDELMALEK</v>
          </cell>
          <cell r="D478" t="str">
            <v>08.11.96</v>
          </cell>
          <cell r="E478" t="str">
            <v>ACW</v>
          </cell>
          <cell r="F478">
            <v>16</v>
          </cell>
          <cell r="G478" t="str">
            <v>SH</v>
          </cell>
        </row>
        <row r="479">
          <cell r="A479">
            <v>498</v>
          </cell>
          <cell r="B479" t="str">
            <v>ABDENNOUZ</v>
          </cell>
          <cell r="C479" t="str">
            <v>MOHAMED BILLAL</v>
          </cell>
          <cell r="D479" t="str">
            <v>19.11.97</v>
          </cell>
          <cell r="E479" t="str">
            <v>ASSN</v>
          </cell>
          <cell r="F479">
            <v>16</v>
          </cell>
          <cell r="G479" t="str">
            <v>SH</v>
          </cell>
        </row>
        <row r="480">
          <cell r="A480">
            <v>499</v>
          </cell>
          <cell r="B480" t="str">
            <v>AFFAN</v>
          </cell>
          <cell r="C480" t="str">
            <v>ABDESSALAM</v>
          </cell>
          <cell r="D480" t="str">
            <v>17.10.91</v>
          </cell>
          <cell r="E480" t="str">
            <v>ASSN</v>
          </cell>
          <cell r="F480">
            <v>16</v>
          </cell>
          <cell r="G480" t="str">
            <v>SH</v>
          </cell>
        </row>
        <row r="481">
          <cell r="A481">
            <v>500</v>
          </cell>
          <cell r="B481" t="str">
            <v>ALIOUA</v>
          </cell>
          <cell r="C481" t="str">
            <v>ABDERAOUF</v>
          </cell>
          <cell r="D481" t="str">
            <v>14.03.97</v>
          </cell>
          <cell r="E481" t="str">
            <v>ASSN</v>
          </cell>
          <cell r="F481">
            <v>16</v>
          </cell>
          <cell r="G481" t="str">
            <v>SH</v>
          </cell>
        </row>
        <row r="482">
          <cell r="A482">
            <v>501</v>
          </cell>
          <cell r="B482" t="str">
            <v>AMARA</v>
          </cell>
          <cell r="C482" t="str">
            <v>MOHAMED</v>
          </cell>
          <cell r="D482" t="str">
            <v>08.04.90</v>
          </cell>
          <cell r="E482" t="str">
            <v>ASSN</v>
          </cell>
          <cell r="F482">
            <v>16</v>
          </cell>
          <cell r="G482" t="str">
            <v>SH</v>
          </cell>
        </row>
        <row r="483">
          <cell r="A483">
            <v>502</v>
          </cell>
          <cell r="B483" t="str">
            <v>AMEUR</v>
          </cell>
          <cell r="C483" t="str">
            <v>MOHAMED</v>
          </cell>
          <cell r="D483" t="str">
            <v>01.11.84</v>
          </cell>
          <cell r="E483" t="str">
            <v>ASSN</v>
          </cell>
          <cell r="F483">
            <v>16</v>
          </cell>
          <cell r="G483" t="str">
            <v>SH</v>
          </cell>
        </row>
        <row r="484">
          <cell r="A484">
            <v>503</v>
          </cell>
          <cell r="B484" t="str">
            <v>AOUDIA</v>
          </cell>
          <cell r="C484" t="str">
            <v>OUSSAMA</v>
          </cell>
          <cell r="D484" t="str">
            <v>18.02.93</v>
          </cell>
          <cell r="E484" t="str">
            <v>ASSN</v>
          </cell>
          <cell r="F484">
            <v>16</v>
          </cell>
          <cell r="G484" t="str">
            <v>SH</v>
          </cell>
        </row>
        <row r="485">
          <cell r="A485">
            <v>504</v>
          </cell>
          <cell r="B485" t="str">
            <v>ARAB</v>
          </cell>
          <cell r="C485" t="str">
            <v>CHERIF</v>
          </cell>
          <cell r="D485" t="str">
            <v>13.10.97</v>
          </cell>
          <cell r="E485" t="str">
            <v>ASSN</v>
          </cell>
          <cell r="F485">
            <v>16</v>
          </cell>
          <cell r="G485" t="str">
            <v>SH</v>
          </cell>
        </row>
        <row r="486">
          <cell r="A486">
            <v>505</v>
          </cell>
          <cell r="B486" t="str">
            <v>ATTOUI</v>
          </cell>
          <cell r="C486" t="str">
            <v>YOUCEF</v>
          </cell>
          <cell r="D486" t="str">
            <v>19.04.87</v>
          </cell>
          <cell r="E486" t="str">
            <v>ASSN</v>
          </cell>
          <cell r="F486">
            <v>16</v>
          </cell>
          <cell r="G486" t="str">
            <v>SH</v>
          </cell>
        </row>
        <row r="487">
          <cell r="A487">
            <v>506</v>
          </cell>
          <cell r="B487" t="str">
            <v>BABAKHLIL</v>
          </cell>
          <cell r="C487" t="str">
            <v>MOHAMED ISLAM</v>
          </cell>
          <cell r="D487" t="str">
            <v>25.03.96</v>
          </cell>
          <cell r="E487" t="str">
            <v>ASSN</v>
          </cell>
          <cell r="F487">
            <v>16</v>
          </cell>
          <cell r="G487" t="str">
            <v>SH</v>
          </cell>
        </row>
        <row r="488">
          <cell r="A488">
            <v>507</v>
          </cell>
          <cell r="B488" t="str">
            <v>BADECHE</v>
          </cell>
          <cell r="C488" t="str">
            <v>SIKHLIL</v>
          </cell>
          <cell r="D488" t="str">
            <v>24.12.79</v>
          </cell>
          <cell r="E488" t="str">
            <v>ASSN</v>
          </cell>
          <cell r="F488">
            <v>16</v>
          </cell>
          <cell r="G488" t="str">
            <v>SH</v>
          </cell>
        </row>
        <row r="489">
          <cell r="A489">
            <v>508</v>
          </cell>
          <cell r="B489" t="str">
            <v>BAKRIM</v>
          </cell>
          <cell r="C489" t="str">
            <v>ADLANE</v>
          </cell>
          <cell r="D489" t="str">
            <v>30.07.92</v>
          </cell>
          <cell r="E489" t="str">
            <v>ASSN</v>
          </cell>
          <cell r="F489">
            <v>16</v>
          </cell>
          <cell r="G489" t="str">
            <v>SH</v>
          </cell>
        </row>
        <row r="490">
          <cell r="A490">
            <v>509</v>
          </cell>
          <cell r="B490" t="str">
            <v>BEKHTACHE</v>
          </cell>
          <cell r="C490" t="str">
            <v>LYES</v>
          </cell>
          <cell r="D490" t="str">
            <v>21.01.92</v>
          </cell>
          <cell r="E490" t="str">
            <v>ASSN</v>
          </cell>
          <cell r="F490">
            <v>16</v>
          </cell>
          <cell r="G490" t="str">
            <v>SH</v>
          </cell>
        </row>
        <row r="491">
          <cell r="A491">
            <v>510</v>
          </cell>
          <cell r="B491" t="str">
            <v>BEKHTI</v>
          </cell>
          <cell r="C491" t="str">
            <v>NOUREDDINE</v>
          </cell>
          <cell r="D491" t="str">
            <v>05.05.82</v>
          </cell>
          <cell r="E491" t="str">
            <v>ASSN</v>
          </cell>
          <cell r="F491">
            <v>16</v>
          </cell>
          <cell r="G491" t="str">
            <v>SH</v>
          </cell>
        </row>
        <row r="492">
          <cell r="A492">
            <v>511</v>
          </cell>
          <cell r="B492" t="str">
            <v>BELGHERRI</v>
          </cell>
          <cell r="C492" t="str">
            <v>AZZEDINE</v>
          </cell>
          <cell r="D492" t="str">
            <v>01.01.81</v>
          </cell>
          <cell r="E492" t="str">
            <v>ASSN</v>
          </cell>
          <cell r="F492">
            <v>16</v>
          </cell>
          <cell r="G492" t="str">
            <v>SH</v>
          </cell>
        </row>
        <row r="493">
          <cell r="A493">
            <v>512</v>
          </cell>
          <cell r="B493" t="str">
            <v>BENADJINA</v>
          </cell>
          <cell r="C493" t="str">
            <v>OMAR</v>
          </cell>
          <cell r="D493" t="str">
            <v>01.04.95</v>
          </cell>
          <cell r="E493" t="str">
            <v>ASSN</v>
          </cell>
          <cell r="F493">
            <v>16</v>
          </cell>
          <cell r="G493" t="str">
            <v>SH</v>
          </cell>
        </row>
        <row r="494">
          <cell r="A494">
            <v>513</v>
          </cell>
          <cell r="B494" t="str">
            <v>BENMIRA</v>
          </cell>
          <cell r="C494" t="str">
            <v>AYOUB SEIFEDDINE</v>
          </cell>
          <cell r="D494" t="str">
            <v>20.05.93</v>
          </cell>
          <cell r="E494" t="str">
            <v>ASSN</v>
          </cell>
          <cell r="F494">
            <v>16</v>
          </cell>
          <cell r="G494" t="str">
            <v>SH</v>
          </cell>
        </row>
        <row r="495">
          <cell r="A495">
            <v>514</v>
          </cell>
          <cell r="B495" t="str">
            <v>BENYAMINA</v>
          </cell>
          <cell r="C495" t="str">
            <v>BILAL</v>
          </cell>
          <cell r="D495" t="str">
            <v>28.01.97</v>
          </cell>
          <cell r="E495" t="str">
            <v>ASSN</v>
          </cell>
          <cell r="F495">
            <v>16</v>
          </cell>
          <cell r="G495" t="str">
            <v>SH</v>
          </cell>
        </row>
        <row r="496">
          <cell r="A496">
            <v>515</v>
          </cell>
          <cell r="B496" t="str">
            <v>BERROUDJ</v>
          </cell>
          <cell r="C496" t="str">
            <v>AHMED</v>
          </cell>
          <cell r="D496" t="str">
            <v>03.03.83</v>
          </cell>
          <cell r="E496" t="str">
            <v>ASSN</v>
          </cell>
          <cell r="F496">
            <v>16</v>
          </cell>
          <cell r="G496" t="str">
            <v>SH</v>
          </cell>
        </row>
        <row r="497">
          <cell r="A497">
            <v>516</v>
          </cell>
          <cell r="B497" t="str">
            <v>BOUKHALAT</v>
          </cell>
          <cell r="C497" t="str">
            <v>YEHYA</v>
          </cell>
          <cell r="D497" t="str">
            <v>17.12.93</v>
          </cell>
          <cell r="E497" t="str">
            <v>ASSN</v>
          </cell>
          <cell r="F497">
            <v>16</v>
          </cell>
          <cell r="G497" t="str">
            <v>SH</v>
          </cell>
        </row>
        <row r="498">
          <cell r="A498">
            <v>518</v>
          </cell>
          <cell r="B498" t="str">
            <v>BOUTI</v>
          </cell>
          <cell r="C498" t="str">
            <v>IBRAHIM</v>
          </cell>
          <cell r="D498" t="str">
            <v>18.10.95</v>
          </cell>
          <cell r="E498" t="str">
            <v>ASSN</v>
          </cell>
          <cell r="F498">
            <v>16</v>
          </cell>
          <cell r="G498" t="str">
            <v>SH</v>
          </cell>
        </row>
        <row r="499">
          <cell r="A499">
            <v>519</v>
          </cell>
          <cell r="B499" t="str">
            <v>BRAHIM</v>
          </cell>
          <cell r="C499" t="str">
            <v>BELKACEM</v>
          </cell>
          <cell r="D499" t="str">
            <v>10.07.85</v>
          </cell>
          <cell r="E499" t="str">
            <v>ASSN</v>
          </cell>
          <cell r="F499">
            <v>16</v>
          </cell>
          <cell r="G499" t="str">
            <v>SH</v>
          </cell>
        </row>
        <row r="500">
          <cell r="A500">
            <v>520</v>
          </cell>
          <cell r="B500" t="str">
            <v>CHENNA</v>
          </cell>
          <cell r="C500" t="str">
            <v>MAAMAR</v>
          </cell>
          <cell r="D500" t="str">
            <v>02.06.82</v>
          </cell>
          <cell r="E500" t="str">
            <v>ASSN</v>
          </cell>
          <cell r="F500">
            <v>16</v>
          </cell>
          <cell r="G500" t="str">
            <v>SH</v>
          </cell>
        </row>
        <row r="501">
          <cell r="A501">
            <v>521</v>
          </cell>
          <cell r="B501" t="str">
            <v>CHOTT</v>
          </cell>
          <cell r="C501" t="str">
            <v>ABDELKADER</v>
          </cell>
          <cell r="D501" t="str">
            <v>11.11.93</v>
          </cell>
          <cell r="E501" t="str">
            <v>ASSN</v>
          </cell>
          <cell r="F501">
            <v>16</v>
          </cell>
          <cell r="G501" t="str">
            <v>SH</v>
          </cell>
        </row>
        <row r="502">
          <cell r="A502">
            <v>522</v>
          </cell>
          <cell r="B502" t="str">
            <v>DALLA</v>
          </cell>
          <cell r="C502" t="str">
            <v>AHMED</v>
          </cell>
          <cell r="D502" t="str">
            <v>27.01.94</v>
          </cell>
          <cell r="E502" t="str">
            <v>ASSN</v>
          </cell>
          <cell r="F502">
            <v>16</v>
          </cell>
          <cell r="G502" t="str">
            <v>SH</v>
          </cell>
        </row>
        <row r="503">
          <cell r="A503">
            <v>523</v>
          </cell>
          <cell r="B503" t="str">
            <v>FERHI</v>
          </cell>
          <cell r="C503" t="str">
            <v>FAROUK</v>
          </cell>
          <cell r="D503" t="str">
            <v>26.09.97</v>
          </cell>
          <cell r="E503" t="str">
            <v>ASSN</v>
          </cell>
          <cell r="F503">
            <v>16</v>
          </cell>
          <cell r="G503" t="str">
            <v>SH</v>
          </cell>
        </row>
        <row r="504">
          <cell r="A504">
            <v>524</v>
          </cell>
          <cell r="B504" t="str">
            <v>GOURARI</v>
          </cell>
          <cell r="C504" t="str">
            <v>MOHAMMED</v>
          </cell>
          <cell r="D504" t="str">
            <v>22.02.78</v>
          </cell>
          <cell r="E504" t="str">
            <v>ASSN</v>
          </cell>
          <cell r="F504">
            <v>16</v>
          </cell>
          <cell r="G504" t="str">
            <v>SH</v>
          </cell>
        </row>
        <row r="505">
          <cell r="A505">
            <v>525</v>
          </cell>
          <cell r="B505" t="str">
            <v>GUIA</v>
          </cell>
          <cell r="C505" t="str">
            <v>ATHMANE</v>
          </cell>
          <cell r="D505" t="str">
            <v>08.07.95</v>
          </cell>
          <cell r="E505" t="str">
            <v>ASSN</v>
          </cell>
          <cell r="F505">
            <v>16</v>
          </cell>
          <cell r="G505" t="str">
            <v>SH</v>
          </cell>
        </row>
        <row r="506">
          <cell r="A506">
            <v>526</v>
          </cell>
          <cell r="B506" t="str">
            <v>HAICHEUR</v>
          </cell>
          <cell r="C506" t="str">
            <v>OMAR ABDELHASSIB</v>
          </cell>
          <cell r="D506" t="str">
            <v>27.07.95</v>
          </cell>
          <cell r="E506" t="str">
            <v>ASSN</v>
          </cell>
          <cell r="F506">
            <v>16</v>
          </cell>
          <cell r="G506" t="str">
            <v>SH</v>
          </cell>
        </row>
        <row r="507">
          <cell r="A507">
            <v>527</v>
          </cell>
          <cell r="B507" t="str">
            <v>HATTABI</v>
          </cell>
          <cell r="C507" t="str">
            <v>MOHAMED</v>
          </cell>
          <cell r="D507" t="str">
            <v>27.01.90</v>
          </cell>
          <cell r="E507" t="str">
            <v>ASSN</v>
          </cell>
          <cell r="F507">
            <v>16</v>
          </cell>
          <cell r="G507" t="str">
            <v>SH</v>
          </cell>
        </row>
        <row r="508">
          <cell r="A508">
            <v>528</v>
          </cell>
          <cell r="B508" t="str">
            <v>HOCINE</v>
          </cell>
          <cell r="C508" t="str">
            <v>TAREK</v>
          </cell>
          <cell r="D508" t="str">
            <v>09.11.96</v>
          </cell>
          <cell r="E508" t="str">
            <v>ASSN</v>
          </cell>
          <cell r="F508">
            <v>16</v>
          </cell>
          <cell r="G508" t="str">
            <v>SH</v>
          </cell>
        </row>
        <row r="509">
          <cell r="A509">
            <v>530</v>
          </cell>
          <cell r="B509" t="str">
            <v>KAHIA</v>
          </cell>
          <cell r="C509" t="str">
            <v>SABRI</v>
          </cell>
          <cell r="D509" t="str">
            <v>12.02.86</v>
          </cell>
          <cell r="E509" t="str">
            <v>ASSN</v>
          </cell>
          <cell r="F509">
            <v>16</v>
          </cell>
          <cell r="G509" t="str">
            <v>SH</v>
          </cell>
        </row>
        <row r="510">
          <cell r="A510">
            <v>531</v>
          </cell>
          <cell r="B510" t="str">
            <v>SABRI</v>
          </cell>
          <cell r="C510" t="str">
            <v>AYMEN</v>
          </cell>
          <cell r="D510" t="str">
            <v>13.04.94</v>
          </cell>
          <cell r="E510" t="str">
            <v>ASSN</v>
          </cell>
          <cell r="F510">
            <v>16</v>
          </cell>
          <cell r="G510" t="str">
            <v>SH</v>
          </cell>
        </row>
        <row r="511">
          <cell r="A511">
            <v>532</v>
          </cell>
          <cell r="B511" t="str">
            <v>KHEZOUR</v>
          </cell>
          <cell r="C511" t="str">
            <v xml:space="preserve">ABDERAHMAN </v>
          </cell>
          <cell r="D511" t="str">
            <v>08.10.94</v>
          </cell>
          <cell r="E511" t="str">
            <v>ASSN</v>
          </cell>
          <cell r="F511">
            <v>16</v>
          </cell>
          <cell r="G511" t="str">
            <v>SH</v>
          </cell>
        </row>
        <row r="512">
          <cell r="A512">
            <v>533</v>
          </cell>
          <cell r="B512" t="str">
            <v>KHIARI</v>
          </cell>
          <cell r="C512" t="str">
            <v>YACINE</v>
          </cell>
          <cell r="D512" t="str">
            <v>30.11.93</v>
          </cell>
          <cell r="E512" t="str">
            <v>ASSN</v>
          </cell>
          <cell r="F512">
            <v>16</v>
          </cell>
          <cell r="G512" t="str">
            <v>SH</v>
          </cell>
        </row>
        <row r="513">
          <cell r="A513">
            <v>534</v>
          </cell>
          <cell r="B513" t="str">
            <v>MADANI</v>
          </cell>
          <cell r="C513" t="str">
            <v>SID ALI</v>
          </cell>
          <cell r="D513" t="str">
            <v>27.09.86</v>
          </cell>
          <cell r="E513" t="str">
            <v>ASSN</v>
          </cell>
          <cell r="F513">
            <v>16</v>
          </cell>
          <cell r="G513" t="str">
            <v>SH</v>
          </cell>
        </row>
        <row r="514">
          <cell r="A514">
            <v>535</v>
          </cell>
          <cell r="B514" t="str">
            <v>MANSOURI</v>
          </cell>
          <cell r="C514" t="str">
            <v>ISMAIL</v>
          </cell>
          <cell r="D514" t="str">
            <v>13.02.81</v>
          </cell>
          <cell r="E514" t="str">
            <v>ASSN</v>
          </cell>
          <cell r="F514">
            <v>16</v>
          </cell>
          <cell r="G514" t="str">
            <v>SH</v>
          </cell>
        </row>
        <row r="515">
          <cell r="A515">
            <v>536</v>
          </cell>
          <cell r="B515" t="str">
            <v>MECHENTEL</v>
          </cell>
          <cell r="C515" t="str">
            <v>MOHAMED HOUSSEM</v>
          </cell>
          <cell r="D515" t="str">
            <v>30.11.93</v>
          </cell>
          <cell r="E515" t="str">
            <v>ASSN</v>
          </cell>
          <cell r="F515">
            <v>16</v>
          </cell>
          <cell r="G515" t="str">
            <v>SH</v>
          </cell>
        </row>
        <row r="516">
          <cell r="A516">
            <v>537</v>
          </cell>
          <cell r="B516" t="str">
            <v>MEKHANE</v>
          </cell>
          <cell r="C516" t="str">
            <v>AMINE ISLAM</v>
          </cell>
          <cell r="D516" t="str">
            <v>01.06.91</v>
          </cell>
          <cell r="E516" t="str">
            <v>ASSN</v>
          </cell>
          <cell r="F516">
            <v>16</v>
          </cell>
          <cell r="G516" t="str">
            <v>SH</v>
          </cell>
        </row>
        <row r="517">
          <cell r="A517">
            <v>538</v>
          </cell>
          <cell r="B517" t="str">
            <v>MENAD</v>
          </cell>
          <cell r="C517" t="str">
            <v>FETHI</v>
          </cell>
          <cell r="D517" t="str">
            <v>13.09.86</v>
          </cell>
          <cell r="E517" t="str">
            <v>ASSN</v>
          </cell>
          <cell r="F517">
            <v>16</v>
          </cell>
          <cell r="G517" t="str">
            <v>SH</v>
          </cell>
        </row>
        <row r="518">
          <cell r="A518">
            <v>539</v>
          </cell>
          <cell r="B518" t="str">
            <v>MESLEM</v>
          </cell>
          <cell r="C518" t="str">
            <v>SAMIR</v>
          </cell>
          <cell r="D518" t="str">
            <v>09.04.76</v>
          </cell>
          <cell r="E518" t="str">
            <v>ASSN</v>
          </cell>
          <cell r="F518">
            <v>16</v>
          </cell>
          <cell r="G518" t="str">
            <v>SH</v>
          </cell>
        </row>
        <row r="519">
          <cell r="A519">
            <v>540</v>
          </cell>
          <cell r="B519" t="str">
            <v>MOUZAOUI</v>
          </cell>
          <cell r="C519" t="str">
            <v>MOHAMED LAMINE</v>
          </cell>
          <cell r="D519" t="str">
            <v>20.08.95</v>
          </cell>
          <cell r="E519" t="str">
            <v>ASSN</v>
          </cell>
          <cell r="F519">
            <v>16</v>
          </cell>
          <cell r="G519" t="str">
            <v>SH</v>
          </cell>
        </row>
        <row r="520">
          <cell r="A520">
            <v>541</v>
          </cell>
          <cell r="B520" t="str">
            <v>OUADFEL</v>
          </cell>
          <cell r="C520" t="str">
            <v>LAHCENE</v>
          </cell>
          <cell r="D520" t="str">
            <v>12.02.97</v>
          </cell>
          <cell r="E520" t="str">
            <v>ASSN</v>
          </cell>
          <cell r="F520">
            <v>16</v>
          </cell>
          <cell r="G520" t="str">
            <v>SH</v>
          </cell>
        </row>
        <row r="521">
          <cell r="A521">
            <v>542</v>
          </cell>
          <cell r="B521" t="str">
            <v>OUCHEBARA</v>
          </cell>
          <cell r="C521" t="str">
            <v>TAREK AYOUB</v>
          </cell>
          <cell r="D521" t="str">
            <v>10.10.96</v>
          </cell>
          <cell r="E521" t="str">
            <v>ASSN</v>
          </cell>
          <cell r="F521">
            <v>16</v>
          </cell>
          <cell r="G521" t="str">
            <v>SH</v>
          </cell>
        </row>
        <row r="522">
          <cell r="A522">
            <v>543</v>
          </cell>
          <cell r="B522" t="str">
            <v>SELLIDJ</v>
          </cell>
          <cell r="C522" t="str">
            <v>ABDELOUAHEB</v>
          </cell>
          <cell r="D522" t="str">
            <v>10.02.96</v>
          </cell>
          <cell r="E522" t="str">
            <v>ASSN</v>
          </cell>
          <cell r="F522">
            <v>16</v>
          </cell>
          <cell r="G522" t="str">
            <v>SH</v>
          </cell>
        </row>
        <row r="523">
          <cell r="A523">
            <v>544</v>
          </cell>
          <cell r="B523" t="str">
            <v>SOLTANA</v>
          </cell>
          <cell r="C523" t="str">
            <v>ABDELLAH</v>
          </cell>
          <cell r="D523" t="str">
            <v>24.01.93</v>
          </cell>
          <cell r="E523" t="str">
            <v>ASSN</v>
          </cell>
          <cell r="F523">
            <v>16</v>
          </cell>
          <cell r="G523" t="str">
            <v>SH</v>
          </cell>
        </row>
        <row r="524">
          <cell r="A524">
            <v>545</v>
          </cell>
          <cell r="B524" t="str">
            <v>TEFRIDJ</v>
          </cell>
          <cell r="C524" t="str">
            <v>AISSA</v>
          </cell>
          <cell r="D524" t="str">
            <v>26.11.58</v>
          </cell>
          <cell r="E524" t="str">
            <v>ASSN</v>
          </cell>
          <cell r="F524">
            <v>16</v>
          </cell>
          <cell r="G524" t="str">
            <v>SH</v>
          </cell>
        </row>
        <row r="525">
          <cell r="A525">
            <v>546</v>
          </cell>
          <cell r="B525" t="str">
            <v>ZEKRINI</v>
          </cell>
          <cell r="C525" t="str">
            <v>AYOUB DIA ELHAK</v>
          </cell>
          <cell r="D525" t="str">
            <v>15.11.94</v>
          </cell>
          <cell r="E525" t="str">
            <v>ASSN</v>
          </cell>
          <cell r="F525">
            <v>16</v>
          </cell>
          <cell r="G525" t="str">
            <v>SH</v>
          </cell>
        </row>
        <row r="526">
          <cell r="A526">
            <v>547</v>
          </cell>
          <cell r="B526" t="str">
            <v>ZITOUNI</v>
          </cell>
          <cell r="C526" t="str">
            <v>YACINE</v>
          </cell>
          <cell r="D526" t="str">
            <v>26.03.94</v>
          </cell>
          <cell r="E526" t="str">
            <v>ASSN</v>
          </cell>
          <cell r="F526">
            <v>16</v>
          </cell>
          <cell r="G526" t="str">
            <v>SH</v>
          </cell>
        </row>
        <row r="527">
          <cell r="A527">
            <v>548</v>
          </cell>
          <cell r="B527" t="str">
            <v>KHELIFA</v>
          </cell>
          <cell r="C527" t="str">
            <v>ZAKARIA</v>
          </cell>
          <cell r="D527" t="str">
            <v>27.04.95</v>
          </cell>
          <cell r="E527" t="str">
            <v>CMBeo</v>
          </cell>
          <cell r="F527">
            <v>16</v>
          </cell>
          <cell r="G527" t="str">
            <v>SH</v>
          </cell>
        </row>
        <row r="528">
          <cell r="A528">
            <v>549</v>
          </cell>
          <cell r="B528" t="str">
            <v>KHELIFA</v>
          </cell>
          <cell r="C528" t="str">
            <v>SADEK</v>
          </cell>
          <cell r="D528" t="str">
            <v>27.10.85</v>
          </cell>
          <cell r="E528" t="str">
            <v>CMBeo</v>
          </cell>
          <cell r="F528">
            <v>16</v>
          </cell>
          <cell r="G528" t="str">
            <v>SH</v>
          </cell>
        </row>
        <row r="529">
          <cell r="A529">
            <v>550</v>
          </cell>
          <cell r="B529" t="str">
            <v>KHELIFA</v>
          </cell>
          <cell r="C529" t="str">
            <v>MERZAK</v>
          </cell>
          <cell r="D529" t="str">
            <v>01.06.55</v>
          </cell>
          <cell r="E529" t="str">
            <v>CMBeo</v>
          </cell>
          <cell r="F529">
            <v>16</v>
          </cell>
          <cell r="G529" t="str">
            <v>SH</v>
          </cell>
        </row>
        <row r="530">
          <cell r="A530">
            <v>551</v>
          </cell>
          <cell r="B530" t="str">
            <v>BENKERI</v>
          </cell>
          <cell r="C530" t="str">
            <v>YOUNES</v>
          </cell>
          <cell r="D530" t="str">
            <v>16.01.97</v>
          </cell>
          <cell r="E530" t="str">
            <v>COH</v>
          </cell>
          <cell r="F530">
            <v>16</v>
          </cell>
          <cell r="G530" t="str">
            <v>SH</v>
          </cell>
        </row>
        <row r="531">
          <cell r="A531">
            <v>552</v>
          </cell>
          <cell r="B531" t="str">
            <v>BOUGHRARA</v>
          </cell>
          <cell r="C531" t="str">
            <v>LYES</v>
          </cell>
          <cell r="D531" t="str">
            <v>09.11.96</v>
          </cell>
          <cell r="E531" t="str">
            <v>COH</v>
          </cell>
          <cell r="F531">
            <v>16</v>
          </cell>
          <cell r="G531" t="str">
            <v>SH</v>
          </cell>
        </row>
        <row r="532">
          <cell r="A532">
            <v>553</v>
          </cell>
          <cell r="B532" t="str">
            <v>ALI HAMOUD</v>
          </cell>
          <cell r="C532" t="str">
            <v>HAMZA</v>
          </cell>
          <cell r="D532" t="str">
            <v>06.09.94</v>
          </cell>
          <cell r="E532" t="str">
            <v>CRBDB</v>
          </cell>
          <cell r="F532">
            <v>16</v>
          </cell>
          <cell r="G532" t="str">
            <v>SH</v>
          </cell>
        </row>
        <row r="533">
          <cell r="A533">
            <v>554</v>
          </cell>
          <cell r="B533" t="str">
            <v>ATIA</v>
          </cell>
          <cell r="C533" t="str">
            <v>MED ADEL</v>
          </cell>
          <cell r="D533" t="str">
            <v>23.06.82</v>
          </cell>
          <cell r="E533" t="str">
            <v>CRBDB</v>
          </cell>
          <cell r="F533">
            <v>16</v>
          </cell>
          <cell r="G533" t="str">
            <v>SH</v>
          </cell>
        </row>
        <row r="534">
          <cell r="A534">
            <v>555</v>
          </cell>
          <cell r="B534" t="str">
            <v>BENYAMINA</v>
          </cell>
          <cell r="C534" t="str">
            <v>MOHAMED</v>
          </cell>
          <cell r="D534" t="str">
            <v>26.12.97</v>
          </cell>
          <cell r="E534" t="str">
            <v>CRBDB</v>
          </cell>
          <cell r="F534">
            <v>16</v>
          </cell>
          <cell r="G534" t="str">
            <v>SH</v>
          </cell>
        </row>
        <row r="535">
          <cell r="A535">
            <v>556</v>
          </cell>
          <cell r="B535" t="str">
            <v>MENNI</v>
          </cell>
          <cell r="C535" t="str">
            <v>KARIM</v>
          </cell>
          <cell r="D535" t="str">
            <v>06.01.94</v>
          </cell>
          <cell r="E535" t="str">
            <v>CRBDB</v>
          </cell>
          <cell r="F535">
            <v>16</v>
          </cell>
          <cell r="G535" t="str">
            <v>SH</v>
          </cell>
        </row>
        <row r="536">
          <cell r="A536">
            <v>557</v>
          </cell>
          <cell r="B536" t="str">
            <v>RABIA</v>
          </cell>
          <cell r="C536" t="str">
            <v>KAMEL</v>
          </cell>
          <cell r="D536" t="str">
            <v>26.03.83</v>
          </cell>
          <cell r="E536" t="str">
            <v>CRBDB</v>
          </cell>
          <cell r="F536">
            <v>16</v>
          </cell>
          <cell r="G536" t="str">
            <v>SH</v>
          </cell>
        </row>
        <row r="537">
          <cell r="A537">
            <v>558</v>
          </cell>
          <cell r="B537" t="str">
            <v>SADOUN</v>
          </cell>
          <cell r="C537" t="str">
            <v>MED AMINE</v>
          </cell>
          <cell r="D537" t="str">
            <v>03.06.90</v>
          </cell>
          <cell r="E537" t="str">
            <v>CRBDB</v>
          </cell>
          <cell r="F537">
            <v>16</v>
          </cell>
          <cell r="G537" t="str">
            <v>SH</v>
          </cell>
        </row>
        <row r="538">
          <cell r="A538">
            <v>559</v>
          </cell>
          <cell r="B538" t="str">
            <v>SEFOUANE</v>
          </cell>
          <cell r="C538" t="str">
            <v>BILLAL</v>
          </cell>
          <cell r="D538" t="str">
            <v>20.11.93</v>
          </cell>
          <cell r="E538" t="str">
            <v>CRBDB</v>
          </cell>
          <cell r="F538">
            <v>16</v>
          </cell>
          <cell r="G538" t="str">
            <v>SH</v>
          </cell>
        </row>
        <row r="539">
          <cell r="A539">
            <v>560</v>
          </cell>
          <cell r="B539" t="str">
            <v>YEDDOU</v>
          </cell>
          <cell r="C539" t="str">
            <v>KHALED</v>
          </cell>
          <cell r="D539" t="str">
            <v>06.01.96</v>
          </cell>
          <cell r="E539" t="str">
            <v>CRBDB</v>
          </cell>
          <cell r="F539">
            <v>16</v>
          </cell>
          <cell r="G539" t="str">
            <v>SH</v>
          </cell>
        </row>
        <row r="540">
          <cell r="A540">
            <v>561</v>
          </cell>
          <cell r="B540" t="str">
            <v>ZETEL</v>
          </cell>
          <cell r="C540" t="str">
            <v>YOUCEF</v>
          </cell>
          <cell r="D540" t="str">
            <v>11.03.91</v>
          </cell>
          <cell r="E540" t="str">
            <v>CRBDB</v>
          </cell>
          <cell r="F540">
            <v>16</v>
          </cell>
          <cell r="G540" t="str">
            <v>SH</v>
          </cell>
        </row>
        <row r="541">
          <cell r="A541">
            <v>562</v>
          </cell>
          <cell r="B541" t="str">
            <v>ARIBI</v>
          </cell>
          <cell r="C541" t="str">
            <v xml:space="preserve">SID.ALI                       </v>
          </cell>
          <cell r="D541" t="str">
            <v>10.07.87</v>
          </cell>
          <cell r="E541" t="str">
            <v>CRC</v>
          </cell>
          <cell r="F541">
            <v>16</v>
          </cell>
          <cell r="G541" t="str">
            <v>SH</v>
          </cell>
        </row>
        <row r="542">
          <cell r="A542">
            <v>563</v>
          </cell>
          <cell r="B542" t="str">
            <v>BOUAZNI</v>
          </cell>
          <cell r="C542" t="str">
            <v>AYOUB</v>
          </cell>
          <cell r="D542">
            <v>97</v>
          </cell>
          <cell r="E542" t="str">
            <v>CRC</v>
          </cell>
          <cell r="F542">
            <v>16</v>
          </cell>
          <cell r="G542" t="str">
            <v>SH</v>
          </cell>
        </row>
        <row r="543">
          <cell r="A543">
            <v>564</v>
          </cell>
          <cell r="B543" t="str">
            <v>BOUZIANE</v>
          </cell>
          <cell r="C543" t="str">
            <v xml:space="preserve">A.HAK                   </v>
          </cell>
          <cell r="D543" t="str">
            <v>24.04.97</v>
          </cell>
          <cell r="E543" t="str">
            <v>CRC</v>
          </cell>
          <cell r="F543">
            <v>16</v>
          </cell>
          <cell r="G543" t="str">
            <v>SH</v>
          </cell>
        </row>
        <row r="544">
          <cell r="A544">
            <v>565</v>
          </cell>
          <cell r="B544" t="str">
            <v>DALI</v>
          </cell>
          <cell r="C544" t="str">
            <v>MOHAMED</v>
          </cell>
          <cell r="D544">
            <v>86</v>
          </cell>
          <cell r="E544" t="str">
            <v>CRC</v>
          </cell>
          <cell r="F544">
            <v>16</v>
          </cell>
          <cell r="G544" t="str">
            <v>SH</v>
          </cell>
        </row>
        <row r="545">
          <cell r="A545">
            <v>566</v>
          </cell>
          <cell r="B545" t="str">
            <v>GAGHI</v>
          </cell>
          <cell r="C545" t="str">
            <v>SALIM</v>
          </cell>
          <cell r="D545" t="str">
            <v>29.03.01</v>
          </cell>
          <cell r="E545" t="str">
            <v>PCMsila</v>
          </cell>
          <cell r="F545">
            <v>28</v>
          </cell>
          <cell r="G545" t="str">
            <v>U18G</v>
          </cell>
        </row>
        <row r="546">
          <cell r="A546">
            <v>567</v>
          </cell>
          <cell r="B546" t="str">
            <v>GACEM</v>
          </cell>
          <cell r="C546" t="str">
            <v>BILLAL</v>
          </cell>
          <cell r="D546" t="str">
            <v>22.01.95</v>
          </cell>
          <cell r="E546" t="str">
            <v>JSMBA</v>
          </cell>
          <cell r="F546">
            <v>16</v>
          </cell>
          <cell r="G546" t="str">
            <v>SH</v>
          </cell>
        </row>
        <row r="547">
          <cell r="A547">
            <v>568</v>
          </cell>
          <cell r="B547" t="str">
            <v>KALAFAT</v>
          </cell>
          <cell r="C547" t="str">
            <v xml:space="preserve">MOHAMED  </v>
          </cell>
          <cell r="D547">
            <v>95</v>
          </cell>
          <cell r="E547" t="str">
            <v>CRC</v>
          </cell>
          <cell r="F547">
            <v>16</v>
          </cell>
          <cell r="G547" t="str">
            <v>SH</v>
          </cell>
        </row>
        <row r="548">
          <cell r="A548">
            <v>569</v>
          </cell>
          <cell r="B548" t="str">
            <v>KHEDDIM</v>
          </cell>
          <cell r="C548" t="str">
            <v xml:space="preserve">SID ALI                     </v>
          </cell>
          <cell r="D548" t="str">
            <v>19.09.95</v>
          </cell>
          <cell r="E548" t="str">
            <v>CRC</v>
          </cell>
          <cell r="F548">
            <v>16</v>
          </cell>
          <cell r="G548" t="str">
            <v>SH</v>
          </cell>
        </row>
        <row r="549">
          <cell r="A549">
            <v>570</v>
          </cell>
          <cell r="B549" t="str">
            <v>LEMAICI</v>
          </cell>
          <cell r="C549" t="str">
            <v>SADEK</v>
          </cell>
          <cell r="D549" t="str">
            <v>13.01.95</v>
          </cell>
          <cell r="E549" t="str">
            <v>CRC</v>
          </cell>
          <cell r="F549">
            <v>16</v>
          </cell>
          <cell r="G549" t="str">
            <v>SH</v>
          </cell>
        </row>
        <row r="550">
          <cell r="A550">
            <v>571</v>
          </cell>
          <cell r="B550" t="str">
            <v>MOUADJI</v>
          </cell>
          <cell r="C550" t="str">
            <v>ABDERREZAK</v>
          </cell>
          <cell r="D550" t="str">
            <v>03.01.90</v>
          </cell>
          <cell r="E550" t="str">
            <v>CRC</v>
          </cell>
          <cell r="F550">
            <v>16</v>
          </cell>
          <cell r="G550" t="str">
            <v>SH</v>
          </cell>
        </row>
        <row r="551">
          <cell r="A551">
            <v>572</v>
          </cell>
          <cell r="B551" t="str">
            <v>NOUARI</v>
          </cell>
          <cell r="C551" t="str">
            <v>ZINEDDINE</v>
          </cell>
          <cell r="D551">
            <v>96</v>
          </cell>
          <cell r="E551" t="str">
            <v>CRC</v>
          </cell>
          <cell r="F551">
            <v>16</v>
          </cell>
          <cell r="G551" t="str">
            <v>SH</v>
          </cell>
        </row>
        <row r="552">
          <cell r="A552">
            <v>573</v>
          </cell>
          <cell r="B552" t="str">
            <v xml:space="preserve">TEBANI  </v>
          </cell>
          <cell r="C552" t="str">
            <v>ABDELMALEK</v>
          </cell>
          <cell r="D552" t="str">
            <v>17.04.96</v>
          </cell>
          <cell r="E552" t="str">
            <v>CRC</v>
          </cell>
          <cell r="F552">
            <v>16</v>
          </cell>
          <cell r="G552" t="str">
            <v>SH</v>
          </cell>
        </row>
        <row r="553">
          <cell r="A553">
            <v>574</v>
          </cell>
          <cell r="B553" t="str">
            <v>GUERDAOUI</v>
          </cell>
          <cell r="C553" t="str">
            <v>DJILLALI</v>
          </cell>
          <cell r="D553" t="str">
            <v>01.09.60</v>
          </cell>
          <cell r="E553" t="str">
            <v>NRSHD</v>
          </cell>
          <cell r="F553">
            <v>16</v>
          </cell>
          <cell r="G553" t="str">
            <v>SH</v>
          </cell>
        </row>
        <row r="554">
          <cell r="A554">
            <v>575</v>
          </cell>
          <cell r="B554" t="str">
            <v>BAKLIOUI</v>
          </cell>
          <cell r="C554" t="str">
            <v>MOUSSA</v>
          </cell>
          <cell r="D554" t="str">
            <v>25.11.95</v>
          </cell>
          <cell r="E554" t="str">
            <v>CRBBE</v>
          </cell>
          <cell r="F554">
            <v>16</v>
          </cell>
          <cell r="G554" t="str">
            <v>SH</v>
          </cell>
        </row>
        <row r="555">
          <cell r="A555">
            <v>576</v>
          </cell>
          <cell r="B555" t="str">
            <v>MOUSSAOUI</v>
          </cell>
          <cell r="C555" t="str">
            <v>MOHAMED</v>
          </cell>
          <cell r="D555" t="str">
            <v>04.02.87</v>
          </cell>
          <cell r="E555" t="str">
            <v>ASAPC</v>
          </cell>
          <cell r="F555">
            <v>16</v>
          </cell>
          <cell r="G555" t="str">
            <v>SH</v>
          </cell>
        </row>
        <row r="556">
          <cell r="A556">
            <v>577</v>
          </cell>
          <cell r="B556" t="str">
            <v>AIOUAZ</v>
          </cell>
          <cell r="C556" t="str">
            <v>FAOUZI</v>
          </cell>
          <cell r="D556" t="str">
            <v>10.04.91</v>
          </cell>
          <cell r="E556" t="str">
            <v>ASAPC</v>
          </cell>
          <cell r="F556">
            <v>16</v>
          </cell>
          <cell r="G556" t="str">
            <v>SH</v>
          </cell>
        </row>
        <row r="557">
          <cell r="A557">
            <v>578</v>
          </cell>
          <cell r="B557" t="str">
            <v>RABAHI</v>
          </cell>
          <cell r="C557" t="str">
            <v>ABDESLEM</v>
          </cell>
          <cell r="D557" t="str">
            <v>05.09.91</v>
          </cell>
          <cell r="E557" t="str">
            <v>ASAPC</v>
          </cell>
          <cell r="F557">
            <v>16</v>
          </cell>
          <cell r="G557" t="str">
            <v>SH</v>
          </cell>
        </row>
        <row r="558">
          <cell r="A558">
            <v>579</v>
          </cell>
          <cell r="B558" t="str">
            <v>KHELIDJ</v>
          </cell>
          <cell r="C558" t="str">
            <v>ABDELLAH</v>
          </cell>
          <cell r="D558" t="str">
            <v>02.10.97</v>
          </cell>
          <cell r="E558" t="str">
            <v>ASAPC</v>
          </cell>
          <cell r="F558">
            <v>16</v>
          </cell>
          <cell r="G558" t="str">
            <v>SH</v>
          </cell>
        </row>
        <row r="559">
          <cell r="A559">
            <v>580</v>
          </cell>
          <cell r="B559" t="str">
            <v>MEKHFI</v>
          </cell>
          <cell r="C559" t="str">
            <v>YACINE</v>
          </cell>
          <cell r="D559" t="str">
            <v>10.09.87</v>
          </cell>
          <cell r="E559" t="str">
            <v>CABarraki</v>
          </cell>
          <cell r="F559">
            <v>16</v>
          </cell>
          <cell r="G559" t="str">
            <v>SH</v>
          </cell>
        </row>
        <row r="560">
          <cell r="A560">
            <v>581</v>
          </cell>
          <cell r="B560" t="str">
            <v>CHIKHI</v>
          </cell>
          <cell r="C560" t="str">
            <v>NACER</v>
          </cell>
          <cell r="D560" t="str">
            <v>13.02.75</v>
          </cell>
          <cell r="E560" t="str">
            <v>CNN</v>
          </cell>
          <cell r="F560">
            <v>16</v>
          </cell>
          <cell r="G560" t="str">
            <v>SH</v>
          </cell>
        </row>
        <row r="561">
          <cell r="A561">
            <v>582</v>
          </cell>
          <cell r="B561" t="str">
            <v>DAHOUI</v>
          </cell>
          <cell r="C561" t="str">
            <v>OMAR</v>
          </cell>
          <cell r="D561" t="str">
            <v>11.01.59</v>
          </cell>
          <cell r="E561" t="str">
            <v>CNN</v>
          </cell>
          <cell r="F561">
            <v>16</v>
          </cell>
          <cell r="G561" t="str">
            <v>SH</v>
          </cell>
        </row>
        <row r="562">
          <cell r="A562">
            <v>583</v>
          </cell>
          <cell r="B562" t="str">
            <v>KOHIL</v>
          </cell>
          <cell r="C562" t="str">
            <v>AHMED</v>
          </cell>
          <cell r="D562" t="str">
            <v>17.03.86</v>
          </cell>
          <cell r="E562" t="str">
            <v>CNN</v>
          </cell>
          <cell r="F562">
            <v>16</v>
          </cell>
          <cell r="G562" t="str">
            <v>SH</v>
          </cell>
        </row>
        <row r="563">
          <cell r="A563">
            <v>584</v>
          </cell>
          <cell r="B563" t="str">
            <v>MAHOUR BACHA</v>
          </cell>
          <cell r="C563" t="str">
            <v>YACINE</v>
          </cell>
          <cell r="D563" t="str">
            <v>02.02.92</v>
          </cell>
          <cell r="E563" t="str">
            <v>CNN</v>
          </cell>
          <cell r="F563">
            <v>16</v>
          </cell>
          <cell r="G563" t="str">
            <v>SH</v>
          </cell>
        </row>
        <row r="564">
          <cell r="A564">
            <v>585</v>
          </cell>
          <cell r="B564" t="str">
            <v>MEROUANE</v>
          </cell>
          <cell r="C564" t="str">
            <v>BRAHIM</v>
          </cell>
          <cell r="D564" t="str">
            <v>17.09.64</v>
          </cell>
          <cell r="E564" t="str">
            <v>CNN</v>
          </cell>
          <cell r="F564">
            <v>16</v>
          </cell>
          <cell r="G564" t="str">
            <v>SH</v>
          </cell>
        </row>
        <row r="565">
          <cell r="A565">
            <v>586</v>
          </cell>
          <cell r="B565" t="str">
            <v>KOHIL</v>
          </cell>
          <cell r="C565" t="str">
            <v>LYES</v>
          </cell>
          <cell r="D565" t="str">
            <v>13.11.72</v>
          </cell>
          <cell r="E565" t="str">
            <v>CNN</v>
          </cell>
          <cell r="F565">
            <v>16</v>
          </cell>
          <cell r="G565" t="str">
            <v>SH</v>
          </cell>
        </row>
        <row r="566">
          <cell r="A566">
            <v>587</v>
          </cell>
          <cell r="B566" t="str">
            <v>BENZAAZA</v>
          </cell>
          <cell r="C566" t="str">
            <v>ABDELOUAHAB</v>
          </cell>
          <cell r="D566" t="str">
            <v>28.07.97</v>
          </cell>
          <cell r="E566" t="str">
            <v>COB</v>
          </cell>
          <cell r="F566">
            <v>16</v>
          </cell>
          <cell r="G566" t="str">
            <v>SH</v>
          </cell>
        </row>
        <row r="567">
          <cell r="A567">
            <v>588</v>
          </cell>
          <cell r="B567" t="str">
            <v>HASNI</v>
          </cell>
          <cell r="C567" t="str">
            <v>ISMAIL</v>
          </cell>
          <cell r="D567" t="str">
            <v>07.02.95</v>
          </cell>
          <cell r="E567" t="str">
            <v>COB</v>
          </cell>
          <cell r="F567">
            <v>16</v>
          </cell>
          <cell r="G567" t="str">
            <v>SH</v>
          </cell>
        </row>
        <row r="568">
          <cell r="A568">
            <v>589</v>
          </cell>
          <cell r="B568" t="str">
            <v>KARICHE</v>
          </cell>
          <cell r="C568" t="str">
            <v>RAMDANE</v>
          </cell>
          <cell r="D568" t="str">
            <v>21.06.83</v>
          </cell>
          <cell r="E568" t="str">
            <v>COB</v>
          </cell>
          <cell r="F568">
            <v>16</v>
          </cell>
          <cell r="G568" t="str">
            <v>SH</v>
          </cell>
        </row>
        <row r="569">
          <cell r="A569">
            <v>599</v>
          </cell>
          <cell r="B569" t="str">
            <v>AMIRAT</v>
          </cell>
          <cell r="C569" t="str">
            <v>BADRADINE</v>
          </cell>
          <cell r="D569" t="str">
            <v>28.05.85</v>
          </cell>
          <cell r="E569" t="str">
            <v>CRPESM</v>
          </cell>
          <cell r="F569">
            <v>16</v>
          </cell>
          <cell r="G569" t="str">
            <v>SH</v>
          </cell>
        </row>
        <row r="570">
          <cell r="A570">
            <v>600</v>
          </cell>
          <cell r="B570" t="str">
            <v>ADOUCHE</v>
          </cell>
          <cell r="C570" t="str">
            <v>YOUCEF</v>
          </cell>
          <cell r="D570" t="str">
            <v>30.05.94</v>
          </cell>
          <cell r="E570" t="str">
            <v>CRPESM</v>
          </cell>
          <cell r="F570">
            <v>16</v>
          </cell>
          <cell r="G570" t="str">
            <v>SH</v>
          </cell>
        </row>
        <row r="571">
          <cell r="A571">
            <v>601</v>
          </cell>
          <cell r="B571" t="str">
            <v>BOUCHICHA</v>
          </cell>
          <cell r="C571" t="str">
            <v>HICHEM</v>
          </cell>
          <cell r="D571" t="str">
            <v>19.05.89</v>
          </cell>
          <cell r="E571" t="str">
            <v>CRPESM</v>
          </cell>
          <cell r="F571">
            <v>16</v>
          </cell>
          <cell r="G571" t="str">
            <v>SH</v>
          </cell>
        </row>
        <row r="572">
          <cell r="A572">
            <v>602</v>
          </cell>
          <cell r="B572" t="str">
            <v>HARAOUI</v>
          </cell>
          <cell r="C572" t="str">
            <v>MANSOR</v>
          </cell>
          <cell r="D572" t="str">
            <v>01.04.92</v>
          </cell>
          <cell r="E572" t="str">
            <v>CRPESM</v>
          </cell>
          <cell r="F572">
            <v>16</v>
          </cell>
          <cell r="G572" t="str">
            <v>SH</v>
          </cell>
        </row>
        <row r="573">
          <cell r="A573">
            <v>603</v>
          </cell>
          <cell r="B573" t="str">
            <v>BELKHIR</v>
          </cell>
          <cell r="C573" t="str">
            <v>ILYES</v>
          </cell>
          <cell r="D573" t="str">
            <v>05.10.87</v>
          </cell>
          <cell r="E573" t="str">
            <v>CRPESM</v>
          </cell>
          <cell r="F573">
            <v>16</v>
          </cell>
          <cell r="G573" t="str">
            <v>SH</v>
          </cell>
        </row>
        <row r="574">
          <cell r="A574">
            <v>604</v>
          </cell>
          <cell r="B574" t="str">
            <v>MERBOUHI</v>
          </cell>
          <cell r="C574" t="str">
            <v>MOHAMED</v>
          </cell>
          <cell r="D574" t="str">
            <v>02.07.91</v>
          </cell>
          <cell r="E574" t="str">
            <v>CRPESM</v>
          </cell>
          <cell r="F574">
            <v>16</v>
          </cell>
          <cell r="G574" t="str">
            <v>SH</v>
          </cell>
        </row>
        <row r="575">
          <cell r="A575">
            <v>605</v>
          </cell>
          <cell r="B575" t="str">
            <v>MIOUT</v>
          </cell>
          <cell r="C575" t="str">
            <v>MOUNIR</v>
          </cell>
          <cell r="D575" t="str">
            <v>14.09.84</v>
          </cell>
          <cell r="E575" t="str">
            <v>CRPESM</v>
          </cell>
          <cell r="F575">
            <v>16</v>
          </cell>
          <cell r="G575" t="str">
            <v>SH</v>
          </cell>
        </row>
        <row r="576">
          <cell r="A576">
            <v>606</v>
          </cell>
          <cell r="B576" t="str">
            <v>DALI</v>
          </cell>
          <cell r="C576" t="str">
            <v>AHMED</v>
          </cell>
          <cell r="D576" t="str">
            <v>26.02.84</v>
          </cell>
          <cell r="E576" t="str">
            <v>CRPESM</v>
          </cell>
          <cell r="F576">
            <v>16</v>
          </cell>
          <cell r="G576" t="str">
            <v>SH</v>
          </cell>
        </row>
        <row r="577">
          <cell r="A577">
            <v>607</v>
          </cell>
          <cell r="B577" t="str">
            <v>KHAOUAS</v>
          </cell>
          <cell r="C577" t="str">
            <v>RABAH</v>
          </cell>
          <cell r="D577" t="str">
            <v>05.10.86</v>
          </cell>
          <cell r="E577" t="str">
            <v>CRPESM</v>
          </cell>
          <cell r="F577">
            <v>16</v>
          </cell>
          <cell r="G577" t="str">
            <v>SH</v>
          </cell>
        </row>
        <row r="578">
          <cell r="A578">
            <v>608</v>
          </cell>
          <cell r="B578" t="str">
            <v>BEHLOUL</v>
          </cell>
          <cell r="C578" t="str">
            <v>KOUSSAILA</v>
          </cell>
          <cell r="D578" t="str">
            <v>27.05.91</v>
          </cell>
          <cell r="E578" t="str">
            <v>CRPESM</v>
          </cell>
          <cell r="F578">
            <v>16</v>
          </cell>
          <cell r="G578" t="str">
            <v>SH</v>
          </cell>
        </row>
        <row r="579">
          <cell r="A579">
            <v>609</v>
          </cell>
          <cell r="B579" t="str">
            <v>MESSALES</v>
          </cell>
          <cell r="C579" t="str">
            <v>AHMED</v>
          </cell>
          <cell r="D579" t="str">
            <v>30.12.87</v>
          </cell>
          <cell r="E579" t="str">
            <v>CRPESM</v>
          </cell>
          <cell r="F579">
            <v>16</v>
          </cell>
          <cell r="G579" t="str">
            <v>SH</v>
          </cell>
        </row>
        <row r="580">
          <cell r="A580">
            <v>610</v>
          </cell>
          <cell r="B580" t="str">
            <v>HANFOUG</v>
          </cell>
          <cell r="C580" t="str">
            <v>SOUHIL</v>
          </cell>
          <cell r="D580" t="str">
            <v>11.09.97</v>
          </cell>
          <cell r="E580" t="str">
            <v>CRPESM</v>
          </cell>
          <cell r="F580">
            <v>16</v>
          </cell>
          <cell r="G580" t="str">
            <v>SH</v>
          </cell>
        </row>
        <row r="581">
          <cell r="A581">
            <v>611</v>
          </cell>
          <cell r="B581" t="str">
            <v>DRIFAL</v>
          </cell>
          <cell r="C581" t="str">
            <v>NASSIM</v>
          </cell>
          <cell r="D581" t="str">
            <v>22.09.91</v>
          </cell>
          <cell r="E581" t="str">
            <v>CRPESM</v>
          </cell>
          <cell r="F581">
            <v>16</v>
          </cell>
          <cell r="G581" t="str">
            <v>SH</v>
          </cell>
        </row>
        <row r="582">
          <cell r="A582">
            <v>612</v>
          </cell>
          <cell r="B582" t="str">
            <v>BENTAMANI</v>
          </cell>
          <cell r="C582" t="str">
            <v>YOUNES</v>
          </cell>
          <cell r="D582" t="str">
            <v>05.05.92</v>
          </cell>
          <cell r="E582" t="str">
            <v>ACW</v>
          </cell>
          <cell r="F582">
            <v>16</v>
          </cell>
          <cell r="G582" t="str">
            <v>SH</v>
          </cell>
        </row>
        <row r="583">
          <cell r="A583">
            <v>613</v>
          </cell>
          <cell r="B583" t="str">
            <v>NAFAI</v>
          </cell>
          <cell r="C583" t="str">
            <v>HAMZA</v>
          </cell>
          <cell r="D583" t="str">
            <v>21.04.95</v>
          </cell>
          <cell r="E583" t="str">
            <v>ARBEE</v>
          </cell>
          <cell r="F583">
            <v>16</v>
          </cell>
          <cell r="G583" t="str">
            <v>SH</v>
          </cell>
        </row>
        <row r="584">
          <cell r="A584">
            <v>614</v>
          </cell>
          <cell r="B584" t="str">
            <v>OUSMAAL</v>
          </cell>
          <cell r="C584" t="str">
            <v>AMINE</v>
          </cell>
          <cell r="D584" t="str">
            <v>16.12.93</v>
          </cell>
          <cell r="E584" t="str">
            <v>ARBEE</v>
          </cell>
          <cell r="F584">
            <v>16</v>
          </cell>
          <cell r="G584" t="str">
            <v>SH</v>
          </cell>
        </row>
        <row r="585">
          <cell r="A585">
            <v>615</v>
          </cell>
          <cell r="B585" t="str">
            <v>ALLAOUA</v>
          </cell>
          <cell r="C585" t="str">
            <v>RIYAD</v>
          </cell>
          <cell r="D585" t="str">
            <v>20.03.95</v>
          </cell>
          <cell r="E585" t="str">
            <v>ARBEE</v>
          </cell>
          <cell r="F585">
            <v>16</v>
          </cell>
          <cell r="G585" t="str">
            <v>SH</v>
          </cell>
        </row>
        <row r="586">
          <cell r="A586">
            <v>616</v>
          </cell>
          <cell r="B586" t="str">
            <v>KEDDAR</v>
          </cell>
          <cell r="C586" t="str">
            <v>SALIM</v>
          </cell>
          <cell r="D586" t="str">
            <v>23.11.93</v>
          </cell>
          <cell r="E586" t="str">
            <v>ASAPC</v>
          </cell>
          <cell r="F586">
            <v>16</v>
          </cell>
          <cell r="G586" t="str">
            <v>SH</v>
          </cell>
        </row>
        <row r="587">
          <cell r="A587">
            <v>617</v>
          </cell>
          <cell r="B587" t="str">
            <v>KOHIL</v>
          </cell>
          <cell r="C587" t="str">
            <v>MEROUANE</v>
          </cell>
          <cell r="D587" t="str">
            <v>17.11.96</v>
          </cell>
          <cell r="E587" t="str">
            <v>ASAPC</v>
          </cell>
          <cell r="F587">
            <v>16</v>
          </cell>
          <cell r="G587" t="str">
            <v>SH</v>
          </cell>
        </row>
        <row r="588">
          <cell r="A588">
            <v>618</v>
          </cell>
          <cell r="B588" t="str">
            <v>CHETTAH</v>
          </cell>
          <cell r="C588" t="str">
            <v>BRAHIM</v>
          </cell>
          <cell r="D588" t="str">
            <v>14.10.80</v>
          </cell>
          <cell r="E588" t="str">
            <v>ASAPC</v>
          </cell>
          <cell r="F588">
            <v>16</v>
          </cell>
          <cell r="G588" t="str">
            <v>SH</v>
          </cell>
        </row>
        <row r="589">
          <cell r="A589">
            <v>619</v>
          </cell>
          <cell r="B589" t="str">
            <v>BOURAS</v>
          </cell>
          <cell r="C589" t="str">
            <v>DJABER</v>
          </cell>
          <cell r="D589" t="str">
            <v>11.02.97</v>
          </cell>
          <cell r="E589" t="str">
            <v>ASAPC</v>
          </cell>
          <cell r="F589">
            <v>16</v>
          </cell>
          <cell r="G589" t="str">
            <v>SH</v>
          </cell>
        </row>
        <row r="590">
          <cell r="A590">
            <v>620</v>
          </cell>
          <cell r="B590" t="str">
            <v>TAIB</v>
          </cell>
          <cell r="C590" t="str">
            <v>SALIM</v>
          </cell>
          <cell r="D590" t="str">
            <v>23.05.92</v>
          </cell>
          <cell r="E590" t="str">
            <v>ASAPC</v>
          </cell>
          <cell r="F590">
            <v>16</v>
          </cell>
          <cell r="G590" t="str">
            <v>SH</v>
          </cell>
        </row>
        <row r="591">
          <cell r="A591">
            <v>621</v>
          </cell>
          <cell r="B591" t="str">
            <v>HAFED</v>
          </cell>
          <cell r="C591" t="str">
            <v>NADJIB</v>
          </cell>
          <cell r="D591" t="str">
            <v>10.03.87</v>
          </cell>
          <cell r="E591" t="str">
            <v>ASAPC</v>
          </cell>
          <cell r="F591">
            <v>16</v>
          </cell>
          <cell r="G591" t="str">
            <v>SH</v>
          </cell>
        </row>
        <row r="592">
          <cell r="A592">
            <v>622</v>
          </cell>
          <cell r="B592" t="str">
            <v>NABI</v>
          </cell>
          <cell r="C592" t="str">
            <v>ADLENE</v>
          </cell>
          <cell r="D592" t="str">
            <v>04.02.82</v>
          </cell>
          <cell r="E592" t="str">
            <v>ASAPC</v>
          </cell>
          <cell r="F592">
            <v>16</v>
          </cell>
          <cell r="G592" t="str">
            <v>SH</v>
          </cell>
        </row>
        <row r="593">
          <cell r="A593">
            <v>623</v>
          </cell>
          <cell r="B593" t="str">
            <v>CHAIBERAS</v>
          </cell>
          <cell r="C593" t="str">
            <v>OUSSAMA</v>
          </cell>
          <cell r="D593" t="str">
            <v>05.04.91</v>
          </cell>
          <cell r="E593" t="str">
            <v>ASAPC</v>
          </cell>
          <cell r="F593">
            <v>16</v>
          </cell>
          <cell r="G593" t="str">
            <v>SH</v>
          </cell>
        </row>
        <row r="594">
          <cell r="A594">
            <v>624</v>
          </cell>
          <cell r="B594" t="str">
            <v>ZIGHA</v>
          </cell>
          <cell r="C594" t="str">
            <v>MOHAMED</v>
          </cell>
          <cell r="D594" t="str">
            <v>10.05.79</v>
          </cell>
          <cell r="E594" t="str">
            <v>ASAPC</v>
          </cell>
          <cell r="F594">
            <v>16</v>
          </cell>
          <cell r="G594" t="str">
            <v>SH</v>
          </cell>
        </row>
        <row r="595">
          <cell r="A595">
            <v>625</v>
          </cell>
          <cell r="B595" t="str">
            <v>MERROUCHE</v>
          </cell>
          <cell r="C595" t="str">
            <v>RACHID</v>
          </cell>
          <cell r="D595" t="str">
            <v>22.02.90</v>
          </cell>
          <cell r="E595" t="str">
            <v>ASAPC</v>
          </cell>
          <cell r="F595">
            <v>16</v>
          </cell>
          <cell r="G595" t="str">
            <v>SH</v>
          </cell>
        </row>
        <row r="596">
          <cell r="A596">
            <v>626</v>
          </cell>
          <cell r="B596" t="str">
            <v>MOUZAIKA</v>
          </cell>
          <cell r="C596" t="str">
            <v>MOHAMED</v>
          </cell>
          <cell r="D596" t="str">
            <v>23.10.88</v>
          </cell>
          <cell r="E596" t="str">
            <v>ASAPC</v>
          </cell>
          <cell r="F596">
            <v>16</v>
          </cell>
          <cell r="G596" t="str">
            <v>SH</v>
          </cell>
        </row>
        <row r="597">
          <cell r="A597">
            <v>627</v>
          </cell>
          <cell r="B597" t="str">
            <v>LAIBI</v>
          </cell>
          <cell r="C597" t="str">
            <v>MED RIAD</v>
          </cell>
          <cell r="D597" t="str">
            <v>22.06.92</v>
          </cell>
          <cell r="E597" t="str">
            <v>ASAPC</v>
          </cell>
          <cell r="F597">
            <v>16</v>
          </cell>
          <cell r="G597" t="str">
            <v>SH</v>
          </cell>
        </row>
        <row r="598">
          <cell r="A598">
            <v>628</v>
          </cell>
          <cell r="B598" t="str">
            <v>ASSEN</v>
          </cell>
          <cell r="C598" t="str">
            <v>DHIA EDDINE</v>
          </cell>
          <cell r="D598" t="str">
            <v>26.11.96</v>
          </cell>
          <cell r="E598" t="str">
            <v>ASSN</v>
          </cell>
          <cell r="F598">
            <v>16</v>
          </cell>
          <cell r="G598" t="str">
            <v>SH</v>
          </cell>
        </row>
        <row r="599">
          <cell r="A599">
            <v>629</v>
          </cell>
          <cell r="B599" t="str">
            <v>BAIRI</v>
          </cell>
          <cell r="C599" t="str">
            <v>MOHAMED</v>
          </cell>
          <cell r="D599" t="str">
            <v>29.02.88</v>
          </cell>
          <cell r="E599" t="str">
            <v>ASSN</v>
          </cell>
          <cell r="F599">
            <v>16</v>
          </cell>
          <cell r="G599" t="str">
            <v>SH</v>
          </cell>
        </row>
        <row r="600">
          <cell r="A600">
            <v>630</v>
          </cell>
          <cell r="B600" t="str">
            <v>KHALI</v>
          </cell>
          <cell r="C600" t="str">
            <v>LYES</v>
          </cell>
          <cell r="D600" t="str">
            <v>02.08.87</v>
          </cell>
          <cell r="E600" t="str">
            <v>ASSN</v>
          </cell>
          <cell r="F600">
            <v>16</v>
          </cell>
          <cell r="G600" t="str">
            <v>SH</v>
          </cell>
        </row>
        <row r="601">
          <cell r="A601">
            <v>631</v>
          </cell>
          <cell r="B601" t="str">
            <v>TAHAR</v>
          </cell>
          <cell r="C601" t="str">
            <v>MED DJALLAL EDDINE</v>
          </cell>
          <cell r="D601" t="str">
            <v>01.02.96</v>
          </cell>
          <cell r="E601" t="str">
            <v>ASSN</v>
          </cell>
          <cell r="F601">
            <v>16</v>
          </cell>
          <cell r="G601" t="str">
            <v>SH</v>
          </cell>
        </row>
        <row r="602">
          <cell r="A602">
            <v>632</v>
          </cell>
          <cell r="B602" t="str">
            <v>TAHLAITI</v>
          </cell>
          <cell r="C602" t="str">
            <v>HAKIM</v>
          </cell>
          <cell r="D602" t="str">
            <v>05.01.80</v>
          </cell>
          <cell r="E602" t="str">
            <v>ASSN</v>
          </cell>
          <cell r="F602">
            <v>16</v>
          </cell>
          <cell r="G602" t="str">
            <v>SH</v>
          </cell>
        </row>
        <row r="603">
          <cell r="A603">
            <v>633</v>
          </cell>
          <cell r="B603" t="str">
            <v>ZMIT</v>
          </cell>
          <cell r="C603" t="str">
            <v>FATEH</v>
          </cell>
          <cell r="D603" t="str">
            <v>11.03.97</v>
          </cell>
          <cell r="E603" t="str">
            <v>ASSN</v>
          </cell>
          <cell r="F603">
            <v>16</v>
          </cell>
          <cell r="G603" t="str">
            <v>SH</v>
          </cell>
        </row>
        <row r="604">
          <cell r="A604">
            <v>634</v>
          </cell>
          <cell r="B604" t="str">
            <v>GHORAB</v>
          </cell>
          <cell r="C604" t="str">
            <v>CHAKIB</v>
          </cell>
          <cell r="D604" t="str">
            <v>12.12.96</v>
          </cell>
          <cell r="E604" t="str">
            <v>ASSN</v>
          </cell>
          <cell r="F604">
            <v>16</v>
          </cell>
          <cell r="G604" t="str">
            <v>SH</v>
          </cell>
        </row>
        <row r="605">
          <cell r="A605">
            <v>635</v>
          </cell>
          <cell r="B605" t="str">
            <v>BEKKIS</v>
          </cell>
          <cell r="C605" t="str">
            <v>IMAD</v>
          </cell>
          <cell r="D605" t="str">
            <v>22.12.94</v>
          </cell>
          <cell r="E605" t="str">
            <v>ASSN</v>
          </cell>
          <cell r="F605">
            <v>16</v>
          </cell>
          <cell r="G605" t="str">
            <v>SH</v>
          </cell>
        </row>
        <row r="606">
          <cell r="A606">
            <v>636</v>
          </cell>
          <cell r="B606" t="str">
            <v>REGGANI</v>
          </cell>
          <cell r="C606" t="str">
            <v>ALLA EDDINE</v>
          </cell>
          <cell r="D606" t="str">
            <v>08.11.95</v>
          </cell>
          <cell r="E606" t="str">
            <v>ASSN</v>
          </cell>
          <cell r="F606">
            <v>16</v>
          </cell>
          <cell r="G606" t="str">
            <v>SH</v>
          </cell>
        </row>
        <row r="607">
          <cell r="A607">
            <v>637</v>
          </cell>
          <cell r="B607" t="str">
            <v>KOUBA</v>
          </cell>
          <cell r="C607" t="str">
            <v>KARIM ISMAIL</v>
          </cell>
          <cell r="D607" t="str">
            <v>25.03.95</v>
          </cell>
          <cell r="E607" t="str">
            <v>CAMA</v>
          </cell>
          <cell r="F607">
            <v>16</v>
          </cell>
          <cell r="G607" t="str">
            <v>SH</v>
          </cell>
        </row>
        <row r="608">
          <cell r="A608">
            <v>638</v>
          </cell>
          <cell r="B608" t="str">
            <v>DJATOUT</v>
          </cell>
          <cell r="C608" t="str">
            <v>AMIR</v>
          </cell>
          <cell r="D608" t="str">
            <v>07.08.97</v>
          </cell>
          <cell r="E608" t="str">
            <v>CAMA</v>
          </cell>
          <cell r="F608">
            <v>16</v>
          </cell>
          <cell r="G608" t="str">
            <v>SH</v>
          </cell>
        </row>
        <row r="609">
          <cell r="A609">
            <v>639</v>
          </cell>
          <cell r="B609" t="str">
            <v>BENHAGOUGA</v>
          </cell>
          <cell r="C609" t="str">
            <v>AYOUB</v>
          </cell>
          <cell r="D609" t="str">
            <v>12.08.96</v>
          </cell>
          <cell r="E609" t="str">
            <v>CAMA</v>
          </cell>
          <cell r="F609">
            <v>16</v>
          </cell>
          <cell r="G609" t="str">
            <v>SH</v>
          </cell>
        </row>
        <row r="610">
          <cell r="A610">
            <v>640</v>
          </cell>
          <cell r="B610" t="str">
            <v>KOHIL</v>
          </cell>
          <cell r="C610" t="str">
            <v>KAMEL</v>
          </cell>
          <cell r="D610" t="str">
            <v>25.12.71</v>
          </cell>
          <cell r="E610" t="str">
            <v>CNN</v>
          </cell>
          <cell r="F610">
            <v>16</v>
          </cell>
          <cell r="G610" t="str">
            <v>SH</v>
          </cell>
        </row>
        <row r="611">
          <cell r="A611">
            <v>641</v>
          </cell>
          <cell r="B611" t="str">
            <v>SAOUD</v>
          </cell>
          <cell r="C611" t="str">
            <v>ABDELKRIM</v>
          </cell>
          <cell r="D611" t="str">
            <v>05.05.77</v>
          </cell>
          <cell r="E611" t="str">
            <v>CNN</v>
          </cell>
          <cell r="F611">
            <v>16</v>
          </cell>
          <cell r="G611" t="str">
            <v>SH</v>
          </cell>
        </row>
        <row r="612">
          <cell r="A612">
            <v>642</v>
          </cell>
          <cell r="B612" t="str">
            <v>ZAABOUB</v>
          </cell>
          <cell r="C612" t="str">
            <v>LOTFI</v>
          </cell>
          <cell r="D612" t="str">
            <v>07.11.96</v>
          </cell>
          <cell r="E612" t="str">
            <v>CNN</v>
          </cell>
          <cell r="F612">
            <v>16</v>
          </cell>
          <cell r="G612" t="str">
            <v>SH</v>
          </cell>
        </row>
        <row r="613">
          <cell r="A613">
            <v>643</v>
          </cell>
          <cell r="B613" t="str">
            <v>YECHEKOUR</v>
          </cell>
          <cell r="C613" t="str">
            <v>ISMAIL</v>
          </cell>
          <cell r="D613" t="str">
            <v>16.03.89</v>
          </cell>
          <cell r="E613" t="str">
            <v>CNN</v>
          </cell>
          <cell r="F613">
            <v>16</v>
          </cell>
          <cell r="G613" t="str">
            <v>SH</v>
          </cell>
        </row>
        <row r="614">
          <cell r="A614">
            <v>644</v>
          </cell>
          <cell r="B614" t="str">
            <v>FARDJALLAH</v>
          </cell>
          <cell r="C614" t="str">
            <v>HICHEM</v>
          </cell>
          <cell r="D614" t="str">
            <v>01.11.92</v>
          </cell>
          <cell r="E614" t="str">
            <v>CNN</v>
          </cell>
          <cell r="F614">
            <v>16</v>
          </cell>
          <cell r="G614" t="str">
            <v>SH</v>
          </cell>
        </row>
        <row r="615">
          <cell r="A615">
            <v>645</v>
          </cell>
          <cell r="B615" t="str">
            <v>MOULAI</v>
          </cell>
          <cell r="C615" t="str">
            <v>SLIMANE</v>
          </cell>
          <cell r="D615" t="str">
            <v>30.10.80</v>
          </cell>
          <cell r="E615" t="str">
            <v>CNN</v>
          </cell>
          <cell r="F615">
            <v>16</v>
          </cell>
          <cell r="G615" t="str">
            <v>SH</v>
          </cell>
        </row>
        <row r="616">
          <cell r="A616">
            <v>646</v>
          </cell>
          <cell r="B616" t="str">
            <v>ATHAMNA</v>
          </cell>
          <cell r="C616" t="str">
            <v>NOUREDINE</v>
          </cell>
          <cell r="D616" t="str">
            <v>26.05.84</v>
          </cell>
          <cell r="E616" t="str">
            <v>CNN</v>
          </cell>
          <cell r="F616">
            <v>16</v>
          </cell>
          <cell r="G616" t="str">
            <v>SH</v>
          </cell>
        </row>
        <row r="617">
          <cell r="A617">
            <v>647</v>
          </cell>
          <cell r="B617" t="str">
            <v>HADAIDI</v>
          </cell>
          <cell r="C617" t="str">
            <v>AHMED</v>
          </cell>
          <cell r="D617" t="str">
            <v>04.08.81</v>
          </cell>
          <cell r="E617" t="str">
            <v>CNN</v>
          </cell>
          <cell r="F617">
            <v>16</v>
          </cell>
          <cell r="G617" t="str">
            <v>SH</v>
          </cell>
        </row>
        <row r="618">
          <cell r="A618">
            <v>648</v>
          </cell>
          <cell r="B618" t="str">
            <v>KHADAR</v>
          </cell>
          <cell r="C618" t="str">
            <v>SAMIR</v>
          </cell>
          <cell r="D618" t="str">
            <v>10.06.86</v>
          </cell>
          <cell r="E618" t="str">
            <v>CNN</v>
          </cell>
          <cell r="F618">
            <v>16</v>
          </cell>
          <cell r="G618" t="str">
            <v>SH</v>
          </cell>
        </row>
        <row r="619">
          <cell r="A619">
            <v>649</v>
          </cell>
          <cell r="B619" t="str">
            <v>DJENICHE</v>
          </cell>
          <cell r="C619" t="str">
            <v>HOUCINE</v>
          </cell>
          <cell r="D619" t="str">
            <v>06.05.78</v>
          </cell>
          <cell r="E619" t="str">
            <v>CNN</v>
          </cell>
          <cell r="F619">
            <v>16</v>
          </cell>
          <cell r="G619" t="str">
            <v>SH</v>
          </cell>
        </row>
        <row r="620">
          <cell r="A620">
            <v>650</v>
          </cell>
          <cell r="B620" t="str">
            <v>BOURAADA</v>
          </cell>
          <cell r="C620" t="str">
            <v>LARBI</v>
          </cell>
          <cell r="D620" t="str">
            <v>10.05.88</v>
          </cell>
          <cell r="E620" t="str">
            <v>CNN</v>
          </cell>
          <cell r="F620">
            <v>16</v>
          </cell>
          <cell r="G620" t="str">
            <v>SH</v>
          </cell>
        </row>
        <row r="621">
          <cell r="A621">
            <v>651</v>
          </cell>
          <cell r="B621" t="str">
            <v>NAOUI</v>
          </cell>
          <cell r="C621" t="str">
            <v>CHEIKH</v>
          </cell>
          <cell r="D621" t="str">
            <v>04.04.73</v>
          </cell>
          <cell r="E621" t="str">
            <v>CNN</v>
          </cell>
          <cell r="F621">
            <v>16</v>
          </cell>
          <cell r="G621" t="str">
            <v>SH</v>
          </cell>
        </row>
        <row r="622">
          <cell r="A622">
            <v>652</v>
          </cell>
          <cell r="B622" t="str">
            <v>TADJANI</v>
          </cell>
          <cell r="C622" t="str">
            <v>LYES</v>
          </cell>
          <cell r="D622" t="str">
            <v>21.03.95</v>
          </cell>
          <cell r="E622" t="str">
            <v>CNN</v>
          </cell>
          <cell r="F622">
            <v>16</v>
          </cell>
          <cell r="G622" t="str">
            <v>SH</v>
          </cell>
        </row>
        <row r="623">
          <cell r="A623">
            <v>653</v>
          </cell>
          <cell r="B623" t="str">
            <v>BENGRIBA</v>
          </cell>
          <cell r="C623" t="str">
            <v>MAAMER</v>
          </cell>
          <cell r="D623" t="str">
            <v>26.10.85</v>
          </cell>
          <cell r="E623" t="str">
            <v>CNN</v>
          </cell>
          <cell r="F623">
            <v>16</v>
          </cell>
          <cell r="G623" t="str">
            <v>SH</v>
          </cell>
        </row>
        <row r="624">
          <cell r="A624">
            <v>654</v>
          </cell>
          <cell r="B624" t="str">
            <v>FERRANE</v>
          </cell>
          <cell r="C624" t="str">
            <v>MUSTAPHA</v>
          </cell>
          <cell r="D624" t="str">
            <v>22.03.84</v>
          </cell>
          <cell r="E624" t="str">
            <v>CNN</v>
          </cell>
          <cell r="F624">
            <v>16</v>
          </cell>
          <cell r="G624" t="str">
            <v>SH</v>
          </cell>
        </row>
        <row r="625">
          <cell r="A625">
            <v>655</v>
          </cell>
          <cell r="B625" t="str">
            <v>SAADI</v>
          </cell>
          <cell r="C625" t="str">
            <v>HAKIM</v>
          </cell>
          <cell r="D625" t="str">
            <v>14.11.92</v>
          </cell>
          <cell r="E625" t="str">
            <v>CNN</v>
          </cell>
          <cell r="F625">
            <v>16</v>
          </cell>
          <cell r="G625" t="str">
            <v>SH</v>
          </cell>
        </row>
        <row r="626">
          <cell r="A626">
            <v>656</v>
          </cell>
          <cell r="B626" t="str">
            <v>LAAMECHE</v>
          </cell>
          <cell r="C626" t="str">
            <v>ELHADI</v>
          </cell>
          <cell r="D626" t="str">
            <v>05.03.90</v>
          </cell>
          <cell r="E626" t="str">
            <v>CNN</v>
          </cell>
          <cell r="F626">
            <v>16</v>
          </cell>
          <cell r="G626" t="str">
            <v>SH</v>
          </cell>
        </row>
        <row r="627">
          <cell r="A627">
            <v>657</v>
          </cell>
          <cell r="B627" t="str">
            <v>MECHKAR</v>
          </cell>
          <cell r="C627" t="str">
            <v>BELMOKHTAR</v>
          </cell>
          <cell r="D627" t="str">
            <v>25.03.74</v>
          </cell>
          <cell r="E627" t="str">
            <v>CNN</v>
          </cell>
          <cell r="F627">
            <v>16</v>
          </cell>
          <cell r="G627" t="str">
            <v>SH</v>
          </cell>
        </row>
        <row r="628">
          <cell r="A628">
            <v>658</v>
          </cell>
          <cell r="B628" t="str">
            <v>CHAHMI</v>
          </cell>
          <cell r="C628" t="str">
            <v>MED EL AID</v>
          </cell>
          <cell r="D628" t="str">
            <v>09.01.94</v>
          </cell>
          <cell r="E628" t="str">
            <v>CNN</v>
          </cell>
          <cell r="F628">
            <v>16</v>
          </cell>
          <cell r="G628" t="str">
            <v>SH</v>
          </cell>
        </row>
        <row r="629">
          <cell r="A629">
            <v>659</v>
          </cell>
          <cell r="B629" t="str">
            <v>YAHIAOUI</v>
          </cell>
          <cell r="C629" t="str">
            <v>HAKIM</v>
          </cell>
          <cell r="D629" t="str">
            <v>04.03.73</v>
          </cell>
          <cell r="E629" t="str">
            <v>CNN</v>
          </cell>
          <cell r="F629">
            <v>16</v>
          </cell>
          <cell r="G629" t="str">
            <v>SH</v>
          </cell>
        </row>
        <row r="630">
          <cell r="A630">
            <v>660</v>
          </cell>
          <cell r="B630" t="str">
            <v>GUENDOUZ</v>
          </cell>
          <cell r="C630" t="str">
            <v>MOURAD</v>
          </cell>
          <cell r="D630" t="str">
            <v>27.09.87</v>
          </cell>
          <cell r="E630" t="str">
            <v>CNN</v>
          </cell>
          <cell r="F630">
            <v>16</v>
          </cell>
          <cell r="G630" t="str">
            <v>SH</v>
          </cell>
        </row>
        <row r="631">
          <cell r="A631">
            <v>661</v>
          </cell>
          <cell r="B631" t="str">
            <v>GUERZIZ</v>
          </cell>
          <cell r="C631" t="str">
            <v>ABDELAZIZ</v>
          </cell>
          <cell r="D631" t="str">
            <v>04.07.87</v>
          </cell>
          <cell r="E631" t="str">
            <v>CNN</v>
          </cell>
          <cell r="F631">
            <v>16</v>
          </cell>
          <cell r="G631" t="str">
            <v>SH</v>
          </cell>
        </row>
        <row r="632">
          <cell r="A632">
            <v>662</v>
          </cell>
          <cell r="B632" t="str">
            <v>KEMMAR</v>
          </cell>
          <cell r="C632" t="str">
            <v>OUSSAMA</v>
          </cell>
          <cell r="D632" t="str">
            <v>25.10.94</v>
          </cell>
          <cell r="E632" t="str">
            <v>CRC</v>
          </cell>
          <cell r="F632">
            <v>16</v>
          </cell>
          <cell r="G632" t="str">
            <v>SH</v>
          </cell>
        </row>
        <row r="633">
          <cell r="A633">
            <v>663</v>
          </cell>
          <cell r="B633" t="str">
            <v>RAHMANI</v>
          </cell>
          <cell r="C633" t="str">
            <v>RAMDANE</v>
          </cell>
          <cell r="D633" t="str">
            <v>08.10.74</v>
          </cell>
          <cell r="E633" t="str">
            <v>DRBS</v>
          </cell>
          <cell r="F633">
            <v>16</v>
          </cell>
          <cell r="G633" t="str">
            <v>SH</v>
          </cell>
        </row>
        <row r="634">
          <cell r="A634">
            <v>664</v>
          </cell>
          <cell r="B634" t="str">
            <v>YAHI</v>
          </cell>
          <cell r="C634" t="str">
            <v>BELKACEM</v>
          </cell>
          <cell r="D634" t="str">
            <v>18.12.41</v>
          </cell>
          <cell r="E634" t="str">
            <v>JFBK</v>
          </cell>
          <cell r="F634">
            <v>16</v>
          </cell>
          <cell r="G634" t="str">
            <v>SH</v>
          </cell>
        </row>
        <row r="635">
          <cell r="A635">
            <v>665</v>
          </cell>
          <cell r="B635" t="str">
            <v>GUENOUNOU</v>
          </cell>
          <cell r="C635" t="str">
            <v>MED YAZID</v>
          </cell>
          <cell r="D635" t="str">
            <v>24.01.89</v>
          </cell>
          <cell r="E635" t="str">
            <v>JFBK</v>
          </cell>
          <cell r="F635">
            <v>16</v>
          </cell>
          <cell r="G635" t="str">
            <v>SH</v>
          </cell>
        </row>
        <row r="636">
          <cell r="A636">
            <v>666</v>
          </cell>
          <cell r="B636" t="str">
            <v>SI AHMED</v>
          </cell>
          <cell r="C636" t="str">
            <v>FOUDHIL</v>
          </cell>
          <cell r="D636" t="str">
            <v>08.12.90</v>
          </cell>
          <cell r="E636" t="str">
            <v>JFBK</v>
          </cell>
          <cell r="F636">
            <v>16</v>
          </cell>
          <cell r="G636" t="str">
            <v>SH</v>
          </cell>
        </row>
        <row r="637">
          <cell r="A637">
            <v>667</v>
          </cell>
          <cell r="B637" t="str">
            <v>BOULEKMA</v>
          </cell>
          <cell r="C637" t="str">
            <v>FAYCAL</v>
          </cell>
          <cell r="D637" t="str">
            <v>28.01.90</v>
          </cell>
          <cell r="E637" t="str">
            <v>JFBK</v>
          </cell>
          <cell r="F637">
            <v>16</v>
          </cell>
          <cell r="G637" t="str">
            <v>SH</v>
          </cell>
        </row>
        <row r="638">
          <cell r="A638">
            <v>668</v>
          </cell>
          <cell r="B638" t="str">
            <v>LAGOUNE</v>
          </cell>
          <cell r="C638" t="str">
            <v>TOUFIK</v>
          </cell>
          <cell r="D638" t="str">
            <v>02.02.63</v>
          </cell>
          <cell r="E638" t="str">
            <v>NBM</v>
          </cell>
          <cell r="F638">
            <v>16</v>
          </cell>
          <cell r="G638" t="str">
            <v>SH</v>
          </cell>
        </row>
        <row r="639">
          <cell r="A639">
            <v>669</v>
          </cell>
          <cell r="B639" t="str">
            <v>BOUSADALLAH</v>
          </cell>
          <cell r="C639" t="str">
            <v>ABDELLAH</v>
          </cell>
          <cell r="D639" t="str">
            <v>07.10.80</v>
          </cell>
          <cell r="E639" t="str">
            <v>NBM</v>
          </cell>
          <cell r="F639">
            <v>16</v>
          </cell>
          <cell r="G639" t="str">
            <v>SH</v>
          </cell>
        </row>
        <row r="640">
          <cell r="A640">
            <v>670</v>
          </cell>
          <cell r="B640" t="str">
            <v>YASRI</v>
          </cell>
          <cell r="C640" t="str">
            <v>SOHAIB</v>
          </cell>
          <cell r="D640" t="str">
            <v>27.05.96</v>
          </cell>
          <cell r="E640" t="str">
            <v>NBM</v>
          </cell>
          <cell r="F640">
            <v>16</v>
          </cell>
          <cell r="G640" t="str">
            <v>SH</v>
          </cell>
        </row>
        <row r="641">
          <cell r="A641">
            <v>671</v>
          </cell>
          <cell r="B641" t="str">
            <v>HAMITI</v>
          </cell>
          <cell r="C641" t="str">
            <v>MOHEND</v>
          </cell>
          <cell r="D641" t="str">
            <v>26.10.95</v>
          </cell>
          <cell r="E641" t="str">
            <v>NBM</v>
          </cell>
          <cell r="F641">
            <v>16</v>
          </cell>
          <cell r="G641" t="str">
            <v>SH</v>
          </cell>
        </row>
        <row r="642">
          <cell r="A642">
            <v>672</v>
          </cell>
          <cell r="B642" t="str">
            <v>ELKEDIM</v>
          </cell>
          <cell r="C642" t="str">
            <v>FAKHREDDINE</v>
          </cell>
          <cell r="D642" t="str">
            <v>09.04.94</v>
          </cell>
          <cell r="E642" t="str">
            <v>NBM</v>
          </cell>
          <cell r="F642">
            <v>16</v>
          </cell>
          <cell r="G642" t="str">
            <v>SH</v>
          </cell>
        </row>
        <row r="643">
          <cell r="A643">
            <v>673</v>
          </cell>
          <cell r="B643" t="str">
            <v>ZERGUI</v>
          </cell>
          <cell r="C643" t="str">
            <v>ABDELBASSET</v>
          </cell>
          <cell r="D643" t="str">
            <v>24.01.89</v>
          </cell>
          <cell r="E643" t="str">
            <v>NBM</v>
          </cell>
          <cell r="F643">
            <v>16</v>
          </cell>
          <cell r="G643" t="str">
            <v>SH</v>
          </cell>
        </row>
        <row r="644">
          <cell r="A644">
            <v>674</v>
          </cell>
          <cell r="B644" t="str">
            <v>MEZIOUD</v>
          </cell>
          <cell r="C644" t="str">
            <v>FATEH</v>
          </cell>
          <cell r="D644" t="str">
            <v>01.01.62</v>
          </cell>
          <cell r="E644" t="str">
            <v>NBM</v>
          </cell>
          <cell r="F644">
            <v>16</v>
          </cell>
          <cell r="G644" t="str">
            <v>SH</v>
          </cell>
        </row>
        <row r="645">
          <cell r="A645">
            <v>675</v>
          </cell>
          <cell r="B645" t="str">
            <v>YASRI</v>
          </cell>
          <cell r="C645" t="str">
            <v>DJILLALI</v>
          </cell>
          <cell r="D645" t="str">
            <v>17.11.61</v>
          </cell>
          <cell r="E645" t="str">
            <v>NBM</v>
          </cell>
          <cell r="F645">
            <v>16</v>
          </cell>
          <cell r="G645" t="str">
            <v>SH</v>
          </cell>
        </row>
        <row r="646">
          <cell r="A646">
            <v>676</v>
          </cell>
          <cell r="B646" t="str">
            <v>SMAI</v>
          </cell>
          <cell r="C646" t="str">
            <v>DJAMEL</v>
          </cell>
          <cell r="D646" t="str">
            <v>01.11.49</v>
          </cell>
          <cell r="E646" t="str">
            <v>NBM</v>
          </cell>
          <cell r="F646">
            <v>16</v>
          </cell>
          <cell r="G646" t="str">
            <v>SH</v>
          </cell>
        </row>
        <row r="647">
          <cell r="A647">
            <v>677</v>
          </cell>
          <cell r="B647" t="str">
            <v>BOULAHOUACHE</v>
          </cell>
          <cell r="C647" t="str">
            <v>ALI</v>
          </cell>
          <cell r="D647" t="str">
            <v>23.04.67</v>
          </cell>
          <cell r="E647" t="str">
            <v>NBM</v>
          </cell>
          <cell r="F647">
            <v>16</v>
          </cell>
          <cell r="G647" t="str">
            <v>SH</v>
          </cell>
        </row>
        <row r="648">
          <cell r="A648">
            <v>678</v>
          </cell>
          <cell r="B648" t="str">
            <v>KEZZOU</v>
          </cell>
          <cell r="C648" t="str">
            <v>MED NAZIM</v>
          </cell>
          <cell r="D648" t="str">
            <v>13.10.96</v>
          </cell>
          <cell r="E648" t="str">
            <v>NRD</v>
          </cell>
          <cell r="F648">
            <v>16</v>
          </cell>
          <cell r="G648" t="str">
            <v>SH</v>
          </cell>
        </row>
        <row r="649">
          <cell r="A649">
            <v>679</v>
          </cell>
          <cell r="B649" t="str">
            <v>GOUASMI</v>
          </cell>
          <cell r="C649" t="str">
            <v>KHALIL</v>
          </cell>
          <cell r="D649" t="str">
            <v>17.03.91</v>
          </cell>
          <cell r="E649" t="str">
            <v>NRD</v>
          </cell>
          <cell r="F649">
            <v>16</v>
          </cell>
          <cell r="G649" t="str">
            <v>SH</v>
          </cell>
        </row>
        <row r="650">
          <cell r="A650">
            <v>680</v>
          </cell>
          <cell r="B650" t="str">
            <v>BOUCHAMIA</v>
          </cell>
          <cell r="C650" t="str">
            <v>ABDESSELAM HANI</v>
          </cell>
          <cell r="D650" t="str">
            <v>31.03.96</v>
          </cell>
          <cell r="E650" t="str">
            <v>NRD</v>
          </cell>
          <cell r="F650">
            <v>16</v>
          </cell>
          <cell r="G650" t="str">
            <v>SH</v>
          </cell>
        </row>
        <row r="651">
          <cell r="A651">
            <v>681</v>
          </cell>
          <cell r="B651" t="str">
            <v>BERBICHE</v>
          </cell>
          <cell r="C651" t="str">
            <v>MED EL HACHEMI</v>
          </cell>
          <cell r="D651" t="str">
            <v>12.09.97</v>
          </cell>
          <cell r="E651" t="str">
            <v>NRD</v>
          </cell>
          <cell r="F651">
            <v>16</v>
          </cell>
          <cell r="G651" t="str">
            <v>SH</v>
          </cell>
        </row>
        <row r="652">
          <cell r="A652">
            <v>682</v>
          </cell>
          <cell r="B652" t="str">
            <v>SACI</v>
          </cell>
          <cell r="C652" t="str">
            <v>MOHAMED</v>
          </cell>
          <cell r="D652" t="str">
            <v>27.02.96</v>
          </cell>
          <cell r="E652" t="str">
            <v>NRD</v>
          </cell>
          <cell r="F652">
            <v>16</v>
          </cell>
          <cell r="G652" t="str">
            <v>SH</v>
          </cell>
        </row>
        <row r="653">
          <cell r="A653">
            <v>683</v>
          </cell>
          <cell r="B653" t="str">
            <v>SACI</v>
          </cell>
          <cell r="C653" t="str">
            <v>AZZEDDINE</v>
          </cell>
          <cell r="D653" t="str">
            <v>14.01.92</v>
          </cell>
          <cell r="E653" t="str">
            <v>NRD</v>
          </cell>
          <cell r="F653">
            <v>16</v>
          </cell>
          <cell r="G653" t="str">
            <v>SH</v>
          </cell>
        </row>
        <row r="654">
          <cell r="A654">
            <v>684</v>
          </cell>
          <cell r="B654" t="str">
            <v>KAGHOUCHE</v>
          </cell>
          <cell r="C654" t="str">
            <v>RACHAD</v>
          </cell>
          <cell r="D654" t="str">
            <v>19.11.95</v>
          </cell>
          <cell r="E654" t="str">
            <v>NRD</v>
          </cell>
          <cell r="F654">
            <v>16</v>
          </cell>
          <cell r="G654" t="str">
            <v>SH</v>
          </cell>
        </row>
        <row r="655">
          <cell r="A655">
            <v>686</v>
          </cell>
          <cell r="B655" t="str">
            <v>ROUIDI</v>
          </cell>
          <cell r="C655" t="str">
            <v>YOUNES</v>
          </cell>
          <cell r="D655" t="str">
            <v>10.12.94</v>
          </cell>
          <cell r="E655" t="str">
            <v>OAB</v>
          </cell>
          <cell r="F655">
            <v>16</v>
          </cell>
          <cell r="G655" t="str">
            <v>SH</v>
          </cell>
        </row>
        <row r="656">
          <cell r="A656">
            <v>687</v>
          </cell>
          <cell r="B656" t="str">
            <v>BENHADDOUCHE</v>
          </cell>
          <cell r="C656" t="str">
            <v>SALIM</v>
          </cell>
          <cell r="D656" t="str">
            <v>06.12.95</v>
          </cell>
          <cell r="E656" t="str">
            <v>OAB</v>
          </cell>
          <cell r="F656">
            <v>16</v>
          </cell>
          <cell r="G656" t="str">
            <v>SH</v>
          </cell>
        </row>
        <row r="657">
          <cell r="A657">
            <v>688</v>
          </cell>
          <cell r="B657" t="str">
            <v>AMINI</v>
          </cell>
          <cell r="C657" t="str">
            <v>SAID</v>
          </cell>
          <cell r="D657" t="str">
            <v>13.11.85</v>
          </cell>
          <cell r="E657" t="str">
            <v>OCRouiba</v>
          </cell>
          <cell r="F657">
            <v>16</v>
          </cell>
          <cell r="G657" t="str">
            <v>SH</v>
          </cell>
        </row>
        <row r="658">
          <cell r="A658">
            <v>689</v>
          </cell>
          <cell r="B658" t="str">
            <v>DELALA</v>
          </cell>
          <cell r="C658" t="str">
            <v>RABAH</v>
          </cell>
          <cell r="D658" t="str">
            <v>08.03.95</v>
          </cell>
          <cell r="E658" t="str">
            <v>OCRouiba</v>
          </cell>
          <cell r="F658">
            <v>16</v>
          </cell>
          <cell r="G658" t="str">
            <v>SH</v>
          </cell>
        </row>
        <row r="659">
          <cell r="A659">
            <v>690</v>
          </cell>
          <cell r="B659" t="str">
            <v>BOUHRAOUA</v>
          </cell>
          <cell r="C659" t="str">
            <v>RABIE</v>
          </cell>
          <cell r="D659" t="str">
            <v>11.05.77</v>
          </cell>
          <cell r="E659" t="str">
            <v>OSM</v>
          </cell>
          <cell r="F659">
            <v>16</v>
          </cell>
          <cell r="G659" t="str">
            <v>SH</v>
          </cell>
        </row>
        <row r="660">
          <cell r="A660">
            <v>691</v>
          </cell>
          <cell r="B660" t="str">
            <v>LARIBI</v>
          </cell>
          <cell r="C660" t="str">
            <v>SOFIANE</v>
          </cell>
          <cell r="D660" t="str">
            <v>07.12.96</v>
          </cell>
          <cell r="E660" t="str">
            <v>SMS</v>
          </cell>
          <cell r="F660">
            <v>16</v>
          </cell>
          <cell r="G660" t="str">
            <v>SH</v>
          </cell>
        </row>
        <row r="661">
          <cell r="A661">
            <v>692</v>
          </cell>
          <cell r="B661" t="str">
            <v>HATTAB</v>
          </cell>
          <cell r="C661" t="str">
            <v>IMADEDDINE</v>
          </cell>
          <cell r="D661" t="str">
            <v>02.04.95</v>
          </cell>
          <cell r="E661" t="str">
            <v>USN</v>
          </cell>
          <cell r="F661">
            <v>16</v>
          </cell>
          <cell r="G661" t="str">
            <v>SH</v>
          </cell>
        </row>
        <row r="662">
          <cell r="A662">
            <v>693</v>
          </cell>
          <cell r="B662" t="str">
            <v>MENDAS</v>
          </cell>
          <cell r="C662" t="str">
            <v>DJAMEL</v>
          </cell>
          <cell r="D662" t="str">
            <v>10.02.91</v>
          </cell>
          <cell r="E662" t="str">
            <v>COB</v>
          </cell>
          <cell r="F662">
            <v>16</v>
          </cell>
          <cell r="G662" t="str">
            <v>SH</v>
          </cell>
        </row>
        <row r="663">
          <cell r="A663">
            <v>694</v>
          </cell>
          <cell r="B663" t="str">
            <v>SEFFAR</v>
          </cell>
          <cell r="C663" t="str">
            <v>OUBEID</v>
          </cell>
          <cell r="D663" t="str">
            <v>13.11.96</v>
          </cell>
          <cell r="E663" t="str">
            <v>COB</v>
          </cell>
          <cell r="F663">
            <v>16</v>
          </cell>
          <cell r="G663" t="str">
            <v>SH</v>
          </cell>
        </row>
        <row r="664">
          <cell r="A664">
            <v>695</v>
          </cell>
          <cell r="B664" t="str">
            <v>AHMED NEDJAIMI</v>
          </cell>
          <cell r="C664" t="str">
            <v>FAYSSAL</v>
          </cell>
          <cell r="D664" t="str">
            <v>31.01.92</v>
          </cell>
          <cell r="E664" t="str">
            <v>CRBDB</v>
          </cell>
          <cell r="F664">
            <v>16</v>
          </cell>
          <cell r="G664" t="str">
            <v>SH</v>
          </cell>
        </row>
        <row r="665">
          <cell r="A665">
            <v>696</v>
          </cell>
          <cell r="B665" t="str">
            <v>CHIRANE</v>
          </cell>
          <cell r="C665" t="str">
            <v>YASSER</v>
          </cell>
          <cell r="D665" t="str">
            <v>19.11.88</v>
          </cell>
          <cell r="E665" t="str">
            <v>CRBDB</v>
          </cell>
          <cell r="F665">
            <v>16</v>
          </cell>
          <cell r="G665" t="str">
            <v>SH</v>
          </cell>
        </row>
        <row r="666">
          <cell r="A666">
            <v>697</v>
          </cell>
          <cell r="B666" t="str">
            <v>DIAKITI</v>
          </cell>
          <cell r="C666" t="str">
            <v>Zakaria Fakouroukaba</v>
          </cell>
          <cell r="D666" t="str">
            <v>19.08.94</v>
          </cell>
          <cell r="E666" t="str">
            <v>CRBDB</v>
          </cell>
          <cell r="F666">
            <v>16</v>
          </cell>
          <cell r="G666" t="str">
            <v>SH</v>
          </cell>
        </row>
        <row r="667">
          <cell r="A667">
            <v>698</v>
          </cell>
          <cell r="B667" t="str">
            <v>MAHIOUS</v>
          </cell>
          <cell r="C667" t="str">
            <v>KOUSSAILA</v>
          </cell>
          <cell r="D667" t="str">
            <v>28.09.95</v>
          </cell>
          <cell r="E667" t="str">
            <v>CRBDB</v>
          </cell>
          <cell r="F667">
            <v>16</v>
          </cell>
          <cell r="G667" t="str">
            <v>SH</v>
          </cell>
        </row>
        <row r="668">
          <cell r="A668">
            <v>699</v>
          </cell>
          <cell r="B668" t="str">
            <v xml:space="preserve">OULD HADJOU </v>
          </cell>
          <cell r="C668" t="str">
            <v>NOUREDDINE</v>
          </cell>
          <cell r="D668" t="str">
            <v>12.11.96</v>
          </cell>
          <cell r="E668" t="str">
            <v>CSND</v>
          </cell>
          <cell r="F668">
            <v>16</v>
          </cell>
          <cell r="G668" t="str">
            <v>SH</v>
          </cell>
        </row>
        <row r="669">
          <cell r="A669">
            <v>700</v>
          </cell>
          <cell r="B669" t="str">
            <v>DJABARI</v>
          </cell>
          <cell r="C669" t="str">
            <v>KHALIL</v>
          </cell>
          <cell r="D669" t="str">
            <v>27.11.95</v>
          </cell>
          <cell r="E669" t="str">
            <v>JFBK</v>
          </cell>
          <cell r="F669">
            <v>16</v>
          </cell>
          <cell r="G669" t="str">
            <v>SH</v>
          </cell>
        </row>
        <row r="670">
          <cell r="A670">
            <v>701</v>
          </cell>
          <cell r="B670" t="str">
            <v>BENMADI</v>
          </cell>
          <cell r="C670" t="str">
            <v>WALID</v>
          </cell>
          <cell r="D670" t="str">
            <v>28.06.96</v>
          </cell>
          <cell r="E670" t="str">
            <v>JFBK</v>
          </cell>
          <cell r="F670">
            <v>16</v>
          </cell>
          <cell r="G670" t="str">
            <v>SH</v>
          </cell>
        </row>
        <row r="671">
          <cell r="A671">
            <v>702</v>
          </cell>
          <cell r="B671" t="str">
            <v>BENAMMAR</v>
          </cell>
          <cell r="C671" t="str">
            <v>OMAR</v>
          </cell>
          <cell r="D671" t="str">
            <v>01.01.84</v>
          </cell>
          <cell r="E671" t="str">
            <v>JFBK</v>
          </cell>
          <cell r="F671">
            <v>16</v>
          </cell>
          <cell r="G671" t="str">
            <v>SH</v>
          </cell>
        </row>
        <row r="672">
          <cell r="A672">
            <v>703</v>
          </cell>
          <cell r="B672" t="str">
            <v>BOUCHAMA</v>
          </cell>
          <cell r="C672" t="str">
            <v>BELKACEM</v>
          </cell>
          <cell r="D672" t="str">
            <v>24.06.94</v>
          </cell>
          <cell r="E672" t="str">
            <v>JFBK</v>
          </cell>
          <cell r="F672">
            <v>16</v>
          </cell>
          <cell r="G672" t="str">
            <v>SH</v>
          </cell>
        </row>
        <row r="673">
          <cell r="A673">
            <v>704</v>
          </cell>
          <cell r="B673" t="str">
            <v>BAGHIRI</v>
          </cell>
          <cell r="C673" t="str">
            <v>NOUREDDINE</v>
          </cell>
          <cell r="D673" t="str">
            <v>16.03.66</v>
          </cell>
          <cell r="E673" t="str">
            <v>OSM</v>
          </cell>
          <cell r="F673">
            <v>16</v>
          </cell>
          <cell r="G673" t="str">
            <v>SH</v>
          </cell>
        </row>
        <row r="674">
          <cell r="A674">
            <v>705</v>
          </cell>
          <cell r="B674" t="str">
            <v>DJANE HAMED</v>
          </cell>
          <cell r="C674" t="str">
            <v>MED REDHA</v>
          </cell>
          <cell r="D674" t="str">
            <v>06.02.95</v>
          </cell>
          <cell r="E674" t="str">
            <v>SMS</v>
          </cell>
          <cell r="F674">
            <v>16</v>
          </cell>
          <cell r="G674" t="str">
            <v>SH</v>
          </cell>
        </row>
        <row r="675">
          <cell r="A675">
            <v>706</v>
          </cell>
          <cell r="B675" t="str">
            <v>BELLAKHDAR</v>
          </cell>
          <cell r="C675" t="str">
            <v>YOUCEF</v>
          </cell>
          <cell r="D675" t="str">
            <v>17.08.96</v>
          </cell>
          <cell r="E675" t="str">
            <v>WBR</v>
          </cell>
          <cell r="F675">
            <v>16</v>
          </cell>
          <cell r="G675" t="str">
            <v>SH</v>
          </cell>
        </row>
        <row r="676">
          <cell r="A676">
            <v>707</v>
          </cell>
          <cell r="B676" t="str">
            <v>ZAIME</v>
          </cell>
          <cell r="C676" t="str">
            <v>ALI</v>
          </cell>
          <cell r="D676" t="str">
            <v>21.09.78</v>
          </cell>
          <cell r="E676" t="str">
            <v>WRBSM</v>
          </cell>
          <cell r="F676">
            <v>16</v>
          </cell>
          <cell r="G676" t="str">
            <v>SH</v>
          </cell>
        </row>
        <row r="677">
          <cell r="A677">
            <v>708</v>
          </cell>
          <cell r="B677" t="str">
            <v>RAISSI</v>
          </cell>
          <cell r="C677" t="str">
            <v xml:space="preserve">MOHAMED </v>
          </cell>
          <cell r="D677" t="str">
            <v>26.04.92</v>
          </cell>
          <cell r="E677" t="str">
            <v>WRBSM</v>
          </cell>
          <cell r="F677">
            <v>16</v>
          </cell>
          <cell r="G677" t="str">
            <v>SH</v>
          </cell>
        </row>
        <row r="678">
          <cell r="A678">
            <v>709</v>
          </cell>
          <cell r="B678" t="str">
            <v>MOSTEFAOUI</v>
          </cell>
          <cell r="C678" t="str">
            <v>OUSSAMA</v>
          </cell>
          <cell r="D678" t="str">
            <v>19.02.96</v>
          </cell>
          <cell r="E678" t="str">
            <v>WRBSM</v>
          </cell>
          <cell r="F678">
            <v>16</v>
          </cell>
          <cell r="G678" t="str">
            <v>SH</v>
          </cell>
        </row>
        <row r="679">
          <cell r="A679">
            <v>710</v>
          </cell>
          <cell r="B679" t="str">
            <v>TAHIMI</v>
          </cell>
          <cell r="C679" t="str">
            <v>TOUFIK</v>
          </cell>
          <cell r="D679" t="str">
            <v>05.10.81</v>
          </cell>
          <cell r="E679" t="str">
            <v>WRBSM</v>
          </cell>
          <cell r="F679">
            <v>16</v>
          </cell>
          <cell r="G679" t="str">
            <v>SH</v>
          </cell>
        </row>
        <row r="680">
          <cell r="A680">
            <v>711</v>
          </cell>
          <cell r="B680" t="str">
            <v>MAKHLOUFI</v>
          </cell>
          <cell r="C680" t="str">
            <v>BILLAL</v>
          </cell>
          <cell r="D680" t="str">
            <v>12.09.87</v>
          </cell>
          <cell r="E680" t="str">
            <v>WRBSM</v>
          </cell>
          <cell r="F680">
            <v>16</v>
          </cell>
          <cell r="G680" t="str">
            <v>SH</v>
          </cell>
        </row>
        <row r="681">
          <cell r="A681">
            <v>712</v>
          </cell>
          <cell r="B681" t="str">
            <v>MEDDOUR</v>
          </cell>
          <cell r="C681" t="str">
            <v>MED FATEH</v>
          </cell>
          <cell r="D681" t="str">
            <v>24.01.90</v>
          </cell>
          <cell r="E681" t="str">
            <v>IND</v>
          </cell>
          <cell r="F681">
            <v>16</v>
          </cell>
          <cell r="G681" t="str">
            <v>SH</v>
          </cell>
        </row>
        <row r="682">
          <cell r="A682">
            <v>713</v>
          </cell>
          <cell r="B682" t="str">
            <v>DJIRIDI</v>
          </cell>
          <cell r="C682" t="str">
            <v>OUSSAMA</v>
          </cell>
          <cell r="D682" t="str">
            <v>14.01.97</v>
          </cell>
          <cell r="E682" t="str">
            <v>ASAPC</v>
          </cell>
          <cell r="F682">
            <v>16</v>
          </cell>
          <cell r="G682" t="str">
            <v>SH</v>
          </cell>
        </row>
        <row r="683">
          <cell r="A683">
            <v>714</v>
          </cell>
          <cell r="B683" t="str">
            <v>HAMDI</v>
          </cell>
          <cell r="C683" t="str">
            <v>SOFIANE</v>
          </cell>
          <cell r="D683" t="str">
            <v>22.08.89</v>
          </cell>
          <cell r="E683" t="str">
            <v>NBM</v>
          </cell>
          <cell r="F683">
            <v>16</v>
          </cell>
          <cell r="G683" t="str">
            <v>SH</v>
          </cell>
        </row>
        <row r="684">
          <cell r="A684">
            <v>715</v>
          </cell>
          <cell r="B684" t="str">
            <v>MEZIOUD</v>
          </cell>
          <cell r="C684" t="str">
            <v>MOURAD</v>
          </cell>
          <cell r="D684" t="str">
            <v>22.08.65</v>
          </cell>
          <cell r="E684" t="str">
            <v>NBM</v>
          </cell>
          <cell r="F684">
            <v>16</v>
          </cell>
          <cell r="G684" t="str">
            <v>SH</v>
          </cell>
        </row>
        <row r="685">
          <cell r="A685">
            <v>716</v>
          </cell>
          <cell r="B685" t="str">
            <v>MANSOURI</v>
          </cell>
          <cell r="C685" t="str">
            <v>MOHAMED</v>
          </cell>
          <cell r="D685" t="str">
            <v>11.06.01</v>
          </cell>
          <cell r="E685" t="str">
            <v>OCA</v>
          </cell>
          <cell r="F685">
            <v>16</v>
          </cell>
          <cell r="G685" t="str">
            <v>SH</v>
          </cell>
        </row>
        <row r="686">
          <cell r="A686">
            <v>717</v>
          </cell>
          <cell r="B686" t="str">
            <v>ZINE</v>
          </cell>
          <cell r="C686" t="str">
            <v>MED FETHI</v>
          </cell>
          <cell r="D686" t="str">
            <v>14.02.95</v>
          </cell>
          <cell r="E686" t="str">
            <v>JSMBA</v>
          </cell>
          <cell r="F686">
            <v>16</v>
          </cell>
          <cell r="G686" t="str">
            <v>SH</v>
          </cell>
        </row>
        <row r="687">
          <cell r="A687">
            <v>717</v>
          </cell>
          <cell r="B687" t="str">
            <v>BENMOHAMED</v>
          </cell>
          <cell r="C687" t="str">
            <v>SIFEDDINE</v>
          </cell>
          <cell r="D687" t="str">
            <v>23.02.89</v>
          </cell>
          <cell r="E687" t="str">
            <v>OCRouiba</v>
          </cell>
          <cell r="F687">
            <v>16</v>
          </cell>
          <cell r="G687" t="str">
            <v>SH</v>
          </cell>
        </row>
        <row r="688">
          <cell r="A688">
            <v>718</v>
          </cell>
          <cell r="B688" t="str">
            <v>YAHIAOUI</v>
          </cell>
          <cell r="C688" t="str">
            <v>SOFIANE</v>
          </cell>
          <cell r="D688" t="str">
            <v>18.05.84</v>
          </cell>
          <cell r="E688" t="str">
            <v>USN</v>
          </cell>
          <cell r="F688">
            <v>16</v>
          </cell>
          <cell r="G688" t="str">
            <v>SH</v>
          </cell>
        </row>
        <row r="689">
          <cell r="A689">
            <v>719</v>
          </cell>
          <cell r="B689" t="str">
            <v>TOUABEK</v>
          </cell>
          <cell r="C689" t="str">
            <v xml:space="preserve">SID ALI                     </v>
          </cell>
          <cell r="D689" t="str">
            <v>16.09.75</v>
          </cell>
          <cell r="E689" t="str">
            <v>NRSHD</v>
          </cell>
          <cell r="F689">
            <v>16</v>
          </cell>
          <cell r="G689" t="str">
            <v>SH</v>
          </cell>
        </row>
        <row r="690">
          <cell r="A690">
            <v>720</v>
          </cell>
          <cell r="B690" t="str">
            <v>SALAMANI</v>
          </cell>
          <cell r="C690" t="str">
            <v>SAMIR</v>
          </cell>
          <cell r="D690" t="str">
            <v>09.11.90</v>
          </cell>
          <cell r="E690" t="str">
            <v>CNN</v>
          </cell>
          <cell r="F690">
            <v>16</v>
          </cell>
          <cell r="G690" t="str">
            <v>SH</v>
          </cell>
        </row>
        <row r="691">
          <cell r="A691">
            <v>721</v>
          </cell>
          <cell r="B691" t="str">
            <v>BENALIOUA</v>
          </cell>
          <cell r="C691" t="str">
            <v>ABDELLAH</v>
          </cell>
          <cell r="D691" t="str">
            <v>14.02.90</v>
          </cell>
          <cell r="E691" t="str">
            <v>CRC</v>
          </cell>
          <cell r="F691">
            <v>16</v>
          </cell>
          <cell r="G691" t="str">
            <v>SH</v>
          </cell>
        </row>
        <row r="692">
          <cell r="A692">
            <v>722</v>
          </cell>
          <cell r="B692" t="str">
            <v>BENALIOUA</v>
          </cell>
          <cell r="C692" t="str">
            <v>AHMED</v>
          </cell>
          <cell r="D692" t="str">
            <v>25.03.90</v>
          </cell>
          <cell r="E692" t="str">
            <v>CRC</v>
          </cell>
          <cell r="F692">
            <v>16</v>
          </cell>
          <cell r="G692" t="str">
            <v>SH</v>
          </cell>
        </row>
        <row r="693">
          <cell r="A693">
            <v>723</v>
          </cell>
          <cell r="B693" t="str">
            <v>BENDEKFEL</v>
          </cell>
          <cell r="C693" t="str">
            <v>AHMED</v>
          </cell>
          <cell r="D693" t="str">
            <v>04.10.96</v>
          </cell>
          <cell r="E693" t="str">
            <v>ARBEE</v>
          </cell>
          <cell r="F693">
            <v>16</v>
          </cell>
          <cell r="G693" t="str">
            <v>SH</v>
          </cell>
        </row>
        <row r="694">
          <cell r="A694">
            <v>724</v>
          </cell>
          <cell r="B694" t="str">
            <v>BENKARA</v>
          </cell>
          <cell r="C694" t="str">
            <v>MED LOTFI</v>
          </cell>
          <cell r="D694" t="str">
            <v>22.12.97</v>
          </cell>
          <cell r="E694" t="str">
            <v>CAMA</v>
          </cell>
          <cell r="F694">
            <v>16</v>
          </cell>
          <cell r="G694" t="str">
            <v>SH</v>
          </cell>
        </row>
        <row r="695">
          <cell r="A695">
            <v>725</v>
          </cell>
          <cell r="B695" t="str">
            <v>MEHABLI</v>
          </cell>
          <cell r="C695" t="str">
            <v>DJAMAL</v>
          </cell>
          <cell r="D695" t="str">
            <v>17.08.95</v>
          </cell>
          <cell r="E695" t="str">
            <v>ASAPC</v>
          </cell>
          <cell r="F695">
            <v>16</v>
          </cell>
          <cell r="G695" t="str">
            <v>SH</v>
          </cell>
        </row>
        <row r="696">
          <cell r="A696">
            <v>726</v>
          </cell>
          <cell r="B696" t="str">
            <v>MEKID</v>
          </cell>
          <cell r="C696" t="str">
            <v>MUSTAPHA</v>
          </cell>
          <cell r="D696" t="str">
            <v>05.10.96</v>
          </cell>
          <cell r="E696" t="str">
            <v>ASAPC</v>
          </cell>
          <cell r="F696">
            <v>16</v>
          </cell>
          <cell r="G696" t="str">
            <v>SH</v>
          </cell>
        </row>
        <row r="697">
          <cell r="A697">
            <v>727</v>
          </cell>
          <cell r="B697" t="str">
            <v>MENDIR</v>
          </cell>
          <cell r="C697" t="str">
            <v>MASSINISSA</v>
          </cell>
          <cell r="D697" t="str">
            <v>28.06.96</v>
          </cell>
          <cell r="E697" t="str">
            <v>JFBK</v>
          </cell>
          <cell r="F697">
            <v>16</v>
          </cell>
          <cell r="G697" t="str">
            <v>SH</v>
          </cell>
        </row>
        <row r="698">
          <cell r="A698">
            <v>728</v>
          </cell>
          <cell r="B698" t="str">
            <v>HALLAL</v>
          </cell>
          <cell r="C698" t="str">
            <v>FATEH</v>
          </cell>
          <cell r="D698" t="str">
            <v>21.05.95</v>
          </cell>
          <cell r="E698" t="str">
            <v>ASAPC</v>
          </cell>
          <cell r="F698">
            <v>16</v>
          </cell>
          <cell r="G698" t="str">
            <v>SH</v>
          </cell>
        </row>
        <row r="699">
          <cell r="A699">
            <v>729</v>
          </cell>
          <cell r="B699" t="str">
            <v>TAHRI</v>
          </cell>
          <cell r="C699" t="str">
            <v>OUSSAMA</v>
          </cell>
          <cell r="D699" t="str">
            <v>22.06.96</v>
          </cell>
          <cell r="E699" t="str">
            <v>ASSN</v>
          </cell>
          <cell r="F699">
            <v>16</v>
          </cell>
          <cell r="G699" t="str">
            <v>SH</v>
          </cell>
        </row>
        <row r="700">
          <cell r="A700">
            <v>730</v>
          </cell>
          <cell r="B700" t="str">
            <v>BOUGUENDOURA</v>
          </cell>
          <cell r="C700" t="str">
            <v>MOUATASSEM</v>
          </cell>
          <cell r="D700" t="str">
            <v>19.06.95</v>
          </cell>
          <cell r="E700" t="str">
            <v>ASSN</v>
          </cell>
          <cell r="F700">
            <v>16</v>
          </cell>
          <cell r="G700" t="str">
            <v>SH</v>
          </cell>
        </row>
        <row r="701">
          <cell r="A701">
            <v>731</v>
          </cell>
          <cell r="B701" t="str">
            <v>NABTI</v>
          </cell>
          <cell r="C701" t="str">
            <v>ABDELKADER</v>
          </cell>
          <cell r="D701" t="str">
            <v>25.06.94</v>
          </cell>
          <cell r="E701" t="str">
            <v>ASSN</v>
          </cell>
          <cell r="F701">
            <v>16</v>
          </cell>
          <cell r="G701" t="str">
            <v>SH</v>
          </cell>
        </row>
        <row r="702">
          <cell r="A702">
            <v>732</v>
          </cell>
          <cell r="B702" t="str">
            <v xml:space="preserve">TEBICHE </v>
          </cell>
          <cell r="C702" t="str">
            <v>MED AREZI</v>
          </cell>
          <cell r="D702" t="str">
            <v>03.08.95</v>
          </cell>
          <cell r="E702" t="str">
            <v>JSMBA</v>
          </cell>
          <cell r="F702">
            <v>16</v>
          </cell>
          <cell r="G702" t="str">
            <v>SH</v>
          </cell>
        </row>
        <row r="703">
          <cell r="A703">
            <v>733</v>
          </cell>
          <cell r="B703" t="str">
            <v>IKHLOUFI</v>
          </cell>
          <cell r="C703" t="str">
            <v>BILAL</v>
          </cell>
          <cell r="D703" t="str">
            <v>25.09.91</v>
          </cell>
          <cell r="E703" t="str">
            <v>ASSN</v>
          </cell>
          <cell r="F703">
            <v>16</v>
          </cell>
          <cell r="G703" t="str">
            <v>SH</v>
          </cell>
        </row>
        <row r="704">
          <cell r="A704">
            <v>734</v>
          </cell>
          <cell r="B704" t="str">
            <v>BOUKHENFIR</v>
          </cell>
          <cell r="C704" t="str">
            <v>AMIR</v>
          </cell>
          <cell r="D704" t="str">
            <v>09.02.96</v>
          </cell>
          <cell r="E704" t="str">
            <v>CSND</v>
          </cell>
          <cell r="F704">
            <v>16</v>
          </cell>
          <cell r="G704" t="str">
            <v>SH</v>
          </cell>
        </row>
        <row r="705">
          <cell r="A705">
            <v>735</v>
          </cell>
          <cell r="B705" t="str">
            <v>BENRABIA</v>
          </cell>
          <cell r="C705" t="str">
            <v>FAROUK</v>
          </cell>
          <cell r="D705" t="str">
            <v>31.05.88</v>
          </cell>
          <cell r="E705" t="str">
            <v>CABarraki</v>
          </cell>
          <cell r="F705">
            <v>16</v>
          </cell>
          <cell r="G705" t="str">
            <v>SH</v>
          </cell>
        </row>
        <row r="706">
          <cell r="A706">
            <v>736</v>
          </cell>
          <cell r="B706" t="str">
            <v>SADOK</v>
          </cell>
          <cell r="C706" t="str">
            <v>MOHAMED</v>
          </cell>
          <cell r="D706" t="str">
            <v>25.05.95</v>
          </cell>
          <cell r="E706" t="str">
            <v>JSMBA</v>
          </cell>
          <cell r="F706">
            <v>16</v>
          </cell>
          <cell r="G706" t="str">
            <v>SH</v>
          </cell>
        </row>
        <row r="707">
          <cell r="A707">
            <v>737</v>
          </cell>
          <cell r="B707" t="str">
            <v xml:space="preserve">REZAIG </v>
          </cell>
          <cell r="C707" t="str">
            <v>MOHAMED GHALIB</v>
          </cell>
          <cell r="D707" t="str">
            <v>16.12.90</v>
          </cell>
          <cell r="E707" t="str">
            <v>OFAC</v>
          </cell>
          <cell r="F707">
            <v>16</v>
          </cell>
          <cell r="G707" t="str">
            <v>SH</v>
          </cell>
        </row>
        <row r="708">
          <cell r="A708">
            <v>738</v>
          </cell>
          <cell r="B708" t="str">
            <v>BELLEFAA</v>
          </cell>
          <cell r="C708" t="str">
            <v>MEHDI</v>
          </cell>
          <cell r="D708" t="str">
            <v>14.01.96</v>
          </cell>
          <cell r="E708" t="str">
            <v>GSP</v>
          </cell>
          <cell r="F708">
            <v>16</v>
          </cell>
          <cell r="G708" t="str">
            <v>SH</v>
          </cell>
        </row>
        <row r="709">
          <cell r="A709">
            <v>739</v>
          </cell>
          <cell r="B709" t="str">
            <v>BOULBADAOUI</v>
          </cell>
          <cell r="C709" t="str">
            <v>MOHAMED</v>
          </cell>
          <cell r="D709" t="str">
            <v>03.09.96</v>
          </cell>
          <cell r="E709" t="str">
            <v>ASSN</v>
          </cell>
          <cell r="F709">
            <v>16</v>
          </cell>
          <cell r="G709" t="str">
            <v>SH</v>
          </cell>
        </row>
        <row r="710">
          <cell r="A710">
            <v>740</v>
          </cell>
          <cell r="B710" t="str">
            <v>TOUATI</v>
          </cell>
          <cell r="C710" t="str">
            <v>HEMZA</v>
          </cell>
          <cell r="D710" t="str">
            <v>06.04.89</v>
          </cell>
          <cell r="E710" t="str">
            <v>ASSN</v>
          </cell>
          <cell r="F710">
            <v>16</v>
          </cell>
          <cell r="G710" t="str">
            <v>SH</v>
          </cell>
        </row>
        <row r="711">
          <cell r="A711">
            <v>741</v>
          </cell>
          <cell r="B711" t="str">
            <v>BEN AMARA</v>
          </cell>
          <cell r="C711" t="str">
            <v>ALI EL REDA</v>
          </cell>
          <cell r="D711" t="str">
            <v>02.03.96</v>
          </cell>
          <cell r="E711" t="str">
            <v>IND</v>
          </cell>
          <cell r="F711">
            <v>16</v>
          </cell>
          <cell r="G711" t="str">
            <v>SH</v>
          </cell>
        </row>
        <row r="712">
          <cell r="A712">
            <v>742</v>
          </cell>
          <cell r="B712" t="str">
            <v>LECHANI</v>
          </cell>
          <cell r="C712" t="str">
            <v>ABDERRAHIM</v>
          </cell>
          <cell r="D712" t="str">
            <v>01.02.91</v>
          </cell>
          <cell r="E712" t="str">
            <v>OFAC</v>
          </cell>
          <cell r="F712">
            <v>16</v>
          </cell>
          <cell r="G712" t="str">
            <v>SH</v>
          </cell>
        </row>
        <row r="713">
          <cell r="A713">
            <v>743</v>
          </cell>
          <cell r="B713" t="str">
            <v>LAIB</v>
          </cell>
          <cell r="C713" t="str">
            <v>RAOUF</v>
          </cell>
          <cell r="D713" t="str">
            <v>19.01.94</v>
          </cell>
          <cell r="E713" t="str">
            <v>OFAC</v>
          </cell>
          <cell r="F713">
            <v>16</v>
          </cell>
          <cell r="G713" t="str">
            <v>SH</v>
          </cell>
        </row>
        <row r="714">
          <cell r="A714">
            <v>744</v>
          </cell>
          <cell r="B714" t="str">
            <v>ZOUAKOU</v>
          </cell>
          <cell r="C714" t="str">
            <v>WALID</v>
          </cell>
          <cell r="D714" t="str">
            <v>23.09.86</v>
          </cell>
          <cell r="E714" t="str">
            <v>ASSN</v>
          </cell>
          <cell r="F714">
            <v>16</v>
          </cell>
          <cell r="G714" t="str">
            <v>SH</v>
          </cell>
        </row>
        <row r="715">
          <cell r="A715">
            <v>745</v>
          </cell>
          <cell r="B715" t="str">
            <v>BRAHMI</v>
          </cell>
          <cell r="C715" t="str">
            <v>ABDERRAOUF NAZIM</v>
          </cell>
          <cell r="D715" t="str">
            <v>22.11.97</v>
          </cell>
          <cell r="E715" t="str">
            <v>CAMA</v>
          </cell>
          <cell r="F715">
            <v>16</v>
          </cell>
          <cell r="G715" t="str">
            <v>SH</v>
          </cell>
        </row>
        <row r="716">
          <cell r="A716">
            <v>746</v>
          </cell>
          <cell r="B716" t="str">
            <v>HADJ</v>
          </cell>
          <cell r="C716" t="str">
            <v>AMEUR</v>
          </cell>
          <cell r="D716" t="str">
            <v>09.07.97</v>
          </cell>
          <cell r="E716" t="str">
            <v>CNN</v>
          </cell>
          <cell r="F716">
            <v>16</v>
          </cell>
          <cell r="G716" t="str">
            <v>SH</v>
          </cell>
        </row>
        <row r="717">
          <cell r="A717">
            <v>747</v>
          </cell>
          <cell r="B717" t="str">
            <v>IZEROUKYENE</v>
          </cell>
          <cell r="C717" t="str">
            <v>ZAKARIA</v>
          </cell>
          <cell r="D717" t="str">
            <v>29.01.91</v>
          </cell>
          <cell r="E717" t="str">
            <v>CNN</v>
          </cell>
          <cell r="F717">
            <v>16</v>
          </cell>
          <cell r="G717" t="str">
            <v>SH</v>
          </cell>
        </row>
        <row r="718">
          <cell r="A718">
            <v>748</v>
          </cell>
          <cell r="B718" t="str">
            <v>ATOUT</v>
          </cell>
          <cell r="C718" t="str">
            <v>HICHEM</v>
          </cell>
          <cell r="D718" t="str">
            <v>03.04.89</v>
          </cell>
          <cell r="E718" t="str">
            <v>CRBDB</v>
          </cell>
          <cell r="F718">
            <v>16</v>
          </cell>
          <cell r="G718" t="str">
            <v>SH</v>
          </cell>
        </row>
        <row r="719">
          <cell r="A719">
            <v>749</v>
          </cell>
          <cell r="B719" t="str">
            <v>TEFRIDJ</v>
          </cell>
          <cell r="C719" t="str">
            <v>AISSA</v>
          </cell>
          <cell r="D719" t="str">
            <v>26.11.58</v>
          </cell>
          <cell r="E719" t="str">
            <v>ASSN</v>
          </cell>
          <cell r="F719">
            <v>16</v>
          </cell>
          <cell r="G719" t="str">
            <v>SH</v>
          </cell>
        </row>
        <row r="720">
          <cell r="A720">
            <v>750</v>
          </cell>
          <cell r="B720" t="str">
            <v>CHOUAREF</v>
          </cell>
          <cell r="C720" t="str">
            <v>HAMZA</v>
          </cell>
          <cell r="D720" t="str">
            <v>18.11.97</v>
          </cell>
          <cell r="E720" t="str">
            <v>ESZeralda</v>
          </cell>
          <cell r="F720">
            <v>16</v>
          </cell>
          <cell r="G720" t="str">
            <v>SH</v>
          </cell>
        </row>
        <row r="721">
          <cell r="A721">
            <v>801</v>
          </cell>
          <cell r="B721" t="str">
            <v>BOUMARAF</v>
          </cell>
          <cell r="C721" t="str">
            <v>SALAH EDDINE</v>
          </cell>
          <cell r="D721" t="str">
            <v>05.09.99</v>
          </cell>
          <cell r="E721" t="str">
            <v>CRC</v>
          </cell>
          <cell r="F721">
            <v>16</v>
          </cell>
          <cell r="G721" t="str">
            <v>U20G</v>
          </cell>
        </row>
        <row r="722">
          <cell r="A722">
            <v>802</v>
          </cell>
          <cell r="B722" t="str">
            <v>RAMOUL</v>
          </cell>
          <cell r="C722" t="str">
            <v>FATEH</v>
          </cell>
          <cell r="D722" t="str">
            <v>06.03.98</v>
          </cell>
          <cell r="E722" t="str">
            <v>NARBR</v>
          </cell>
          <cell r="F722">
            <v>16</v>
          </cell>
          <cell r="G722" t="str">
            <v>U20G</v>
          </cell>
        </row>
        <row r="723">
          <cell r="A723">
            <v>803</v>
          </cell>
          <cell r="B723" t="str">
            <v>MADOUI</v>
          </cell>
          <cell r="C723" t="str">
            <v>WALID</v>
          </cell>
          <cell r="D723" t="str">
            <v>21.10.99</v>
          </cell>
          <cell r="E723" t="str">
            <v>NBM</v>
          </cell>
          <cell r="F723">
            <v>16</v>
          </cell>
          <cell r="G723" t="str">
            <v>U20G</v>
          </cell>
        </row>
        <row r="724">
          <cell r="A724">
            <v>804</v>
          </cell>
          <cell r="B724" t="str">
            <v>GHETTAS</v>
          </cell>
          <cell r="C724" t="str">
            <v>NASREDINE</v>
          </cell>
          <cell r="D724" t="str">
            <v>29.11.99</v>
          </cell>
          <cell r="E724" t="str">
            <v>NRD</v>
          </cell>
          <cell r="F724">
            <v>16</v>
          </cell>
          <cell r="G724" t="str">
            <v>U20G</v>
          </cell>
        </row>
        <row r="725">
          <cell r="A725">
            <v>805</v>
          </cell>
          <cell r="B725" t="str">
            <v>HAFIDI</v>
          </cell>
          <cell r="C725" t="str">
            <v>MANYL</v>
          </cell>
          <cell r="D725" t="str">
            <v>03.12.98</v>
          </cell>
          <cell r="E725" t="str">
            <v>NRD</v>
          </cell>
          <cell r="F725">
            <v>16</v>
          </cell>
          <cell r="G725" t="str">
            <v>U20G</v>
          </cell>
        </row>
        <row r="726">
          <cell r="A726">
            <v>806</v>
          </cell>
          <cell r="B726" t="str">
            <v>BENMABROUK</v>
          </cell>
          <cell r="C726" t="str">
            <v>ISLEM</v>
          </cell>
          <cell r="D726" t="str">
            <v>08.02.98</v>
          </cell>
          <cell r="E726" t="str">
            <v>NRD</v>
          </cell>
          <cell r="F726">
            <v>16</v>
          </cell>
          <cell r="G726" t="str">
            <v>U20G</v>
          </cell>
        </row>
        <row r="727">
          <cell r="A727">
            <v>807</v>
          </cell>
          <cell r="B727" t="str">
            <v>LAMARA MOHAMED</v>
          </cell>
          <cell r="C727" t="str">
            <v>NOUREDDINE</v>
          </cell>
          <cell r="D727" t="str">
            <v>05.09.98</v>
          </cell>
          <cell r="E727" t="str">
            <v>NRD</v>
          </cell>
          <cell r="F727">
            <v>16</v>
          </cell>
          <cell r="G727" t="str">
            <v>U20G</v>
          </cell>
        </row>
        <row r="728">
          <cell r="A728">
            <v>808</v>
          </cell>
          <cell r="B728" t="str">
            <v>KHENNOUSSI</v>
          </cell>
          <cell r="C728" t="str">
            <v>OUSSAMA</v>
          </cell>
          <cell r="D728" t="str">
            <v>28.12.99</v>
          </cell>
          <cell r="E728" t="str">
            <v>NRD</v>
          </cell>
          <cell r="F728">
            <v>16</v>
          </cell>
          <cell r="G728" t="str">
            <v>U20G</v>
          </cell>
        </row>
        <row r="729">
          <cell r="A729">
            <v>809</v>
          </cell>
          <cell r="B729" t="str">
            <v>KADDOUR</v>
          </cell>
          <cell r="C729" t="str">
            <v>MEHDI YAKOUB</v>
          </cell>
          <cell r="D729" t="str">
            <v>25.01.99</v>
          </cell>
          <cell r="E729" t="str">
            <v>NRDI</v>
          </cell>
          <cell r="F729">
            <v>16</v>
          </cell>
          <cell r="G729" t="str">
            <v>U20G</v>
          </cell>
        </row>
        <row r="730">
          <cell r="A730">
            <v>810</v>
          </cell>
          <cell r="B730" t="str">
            <v>ZAHOUI</v>
          </cell>
          <cell r="C730" t="str">
            <v>ZAKARIA</v>
          </cell>
          <cell r="D730" t="str">
            <v>01.03.99</v>
          </cell>
          <cell r="E730" t="str">
            <v>OAB</v>
          </cell>
          <cell r="F730">
            <v>16</v>
          </cell>
          <cell r="G730" t="str">
            <v>U20G</v>
          </cell>
        </row>
        <row r="731">
          <cell r="A731">
            <v>811</v>
          </cell>
          <cell r="B731" t="str">
            <v>LABOUDI</v>
          </cell>
          <cell r="C731" t="str">
            <v>ZAKARIA</v>
          </cell>
          <cell r="D731" t="str">
            <v>06.11.99</v>
          </cell>
          <cell r="E731" t="str">
            <v>OAB</v>
          </cell>
          <cell r="F731">
            <v>16</v>
          </cell>
          <cell r="G731" t="str">
            <v>U20G</v>
          </cell>
        </row>
        <row r="732">
          <cell r="A732">
            <v>812</v>
          </cell>
          <cell r="B732" t="str">
            <v>MADANY</v>
          </cell>
          <cell r="C732" t="str">
            <v>MOHAMED NABIL</v>
          </cell>
          <cell r="D732" t="str">
            <v>21.12.99</v>
          </cell>
          <cell r="E732" t="str">
            <v>OAB</v>
          </cell>
          <cell r="F732">
            <v>16</v>
          </cell>
          <cell r="G732" t="str">
            <v>U20G</v>
          </cell>
        </row>
        <row r="733">
          <cell r="A733">
            <v>813</v>
          </cell>
          <cell r="B733" t="str">
            <v>CHEBLAOUI</v>
          </cell>
          <cell r="C733" t="str">
            <v>ABDERRAHMENE</v>
          </cell>
          <cell r="D733" t="str">
            <v>11.05.98</v>
          </cell>
          <cell r="E733" t="str">
            <v>OAB</v>
          </cell>
          <cell r="F733">
            <v>16</v>
          </cell>
          <cell r="G733" t="str">
            <v>U20G</v>
          </cell>
        </row>
        <row r="734">
          <cell r="A734">
            <v>814</v>
          </cell>
          <cell r="B734" t="str">
            <v>SALEM</v>
          </cell>
          <cell r="C734" t="str">
            <v>MED MOUNCIF</v>
          </cell>
          <cell r="D734" t="str">
            <v>08.01.99</v>
          </cell>
          <cell r="E734" t="str">
            <v>OAB</v>
          </cell>
          <cell r="F734">
            <v>16</v>
          </cell>
          <cell r="G734" t="str">
            <v>U20G</v>
          </cell>
        </row>
        <row r="735">
          <cell r="A735">
            <v>815</v>
          </cell>
          <cell r="B735" t="str">
            <v>EL HANAFI</v>
          </cell>
          <cell r="C735" t="str">
            <v>ATHMANE</v>
          </cell>
          <cell r="D735" t="str">
            <v>20.06.98</v>
          </cell>
          <cell r="E735" t="str">
            <v>OCRouiba</v>
          </cell>
          <cell r="F735">
            <v>16</v>
          </cell>
          <cell r="G735" t="str">
            <v>U20G</v>
          </cell>
        </row>
        <row r="736">
          <cell r="A736">
            <v>816</v>
          </cell>
          <cell r="B736" t="str">
            <v>KHALFI</v>
          </cell>
          <cell r="C736" t="str">
            <v>ABDESSALAM</v>
          </cell>
          <cell r="D736" t="str">
            <v>17.06.99</v>
          </cell>
          <cell r="E736" t="str">
            <v>SMS</v>
          </cell>
          <cell r="F736">
            <v>16</v>
          </cell>
          <cell r="G736" t="str">
            <v>U20G</v>
          </cell>
        </row>
        <row r="737">
          <cell r="A737">
            <v>817</v>
          </cell>
          <cell r="B737" t="str">
            <v>CHIKHAOUI</v>
          </cell>
          <cell r="C737" t="str">
            <v>ABDERRAHMANE</v>
          </cell>
          <cell r="D737" t="str">
            <v>01.10.99</v>
          </cell>
          <cell r="E737" t="str">
            <v>TADK</v>
          </cell>
          <cell r="F737">
            <v>16</v>
          </cell>
          <cell r="G737" t="str">
            <v>U20G</v>
          </cell>
        </row>
        <row r="738">
          <cell r="A738">
            <v>818</v>
          </cell>
          <cell r="B738" t="str">
            <v>HADDALAH</v>
          </cell>
          <cell r="C738" t="str">
            <v>TOUFIK</v>
          </cell>
          <cell r="D738" t="str">
            <v>25.02.99</v>
          </cell>
          <cell r="E738" t="str">
            <v>USN</v>
          </cell>
          <cell r="F738">
            <v>16</v>
          </cell>
          <cell r="G738" t="str">
            <v>U20G</v>
          </cell>
        </row>
        <row r="739">
          <cell r="A739">
            <v>819</v>
          </cell>
          <cell r="B739" t="str">
            <v>OUMESSAD</v>
          </cell>
          <cell r="C739" t="str">
            <v>SAMY</v>
          </cell>
          <cell r="D739" t="str">
            <v>11.12.99</v>
          </cell>
          <cell r="E739" t="str">
            <v>USN</v>
          </cell>
          <cell r="F739">
            <v>16</v>
          </cell>
          <cell r="G739" t="str">
            <v>U20G</v>
          </cell>
        </row>
        <row r="740">
          <cell r="A740">
            <v>820</v>
          </cell>
          <cell r="B740" t="str">
            <v>MORSLI</v>
          </cell>
          <cell r="C740" t="str">
            <v>MOHAMED</v>
          </cell>
          <cell r="D740" t="str">
            <v>06.01.98</v>
          </cell>
          <cell r="E740" t="str">
            <v>USN</v>
          </cell>
          <cell r="F740">
            <v>16</v>
          </cell>
          <cell r="G740" t="str">
            <v>U20G</v>
          </cell>
        </row>
        <row r="741">
          <cell r="A741">
            <v>821</v>
          </cell>
          <cell r="B741" t="str">
            <v>HADJ HAMOU</v>
          </cell>
          <cell r="C741" t="str">
            <v>HICHEM</v>
          </cell>
          <cell r="D741" t="str">
            <v>28.11.98</v>
          </cell>
          <cell r="E741" t="str">
            <v>WRBSM</v>
          </cell>
          <cell r="F741">
            <v>16</v>
          </cell>
          <cell r="G741" t="str">
            <v>U20G</v>
          </cell>
        </row>
        <row r="742">
          <cell r="A742">
            <v>822</v>
          </cell>
          <cell r="B742" t="str">
            <v>DELICI</v>
          </cell>
          <cell r="C742" t="str">
            <v>LYES</v>
          </cell>
          <cell r="D742" t="str">
            <v>26.08.98</v>
          </cell>
          <cell r="E742" t="str">
            <v>JFBK</v>
          </cell>
          <cell r="F742">
            <v>16</v>
          </cell>
          <cell r="G742" t="str">
            <v>U20G</v>
          </cell>
        </row>
        <row r="743">
          <cell r="A743">
            <v>823</v>
          </cell>
          <cell r="B743" t="str">
            <v>CHERICHI</v>
          </cell>
          <cell r="C743" t="str">
            <v>AHMED</v>
          </cell>
          <cell r="D743" t="str">
            <v>18.02.98</v>
          </cell>
          <cell r="E743" t="str">
            <v>JFBK</v>
          </cell>
          <cell r="F743">
            <v>16</v>
          </cell>
          <cell r="G743" t="str">
            <v>U20G</v>
          </cell>
        </row>
        <row r="744">
          <cell r="A744">
            <v>824</v>
          </cell>
          <cell r="B744" t="str">
            <v>NEDJIMI</v>
          </cell>
          <cell r="C744" t="str">
            <v>KARIM</v>
          </cell>
          <cell r="D744" t="str">
            <v>09.08.99</v>
          </cell>
          <cell r="E744" t="str">
            <v>ROC</v>
          </cell>
          <cell r="F744">
            <v>16</v>
          </cell>
          <cell r="G744" t="str">
            <v>U20G</v>
          </cell>
        </row>
        <row r="745">
          <cell r="A745">
            <v>825</v>
          </cell>
          <cell r="B745" t="str">
            <v>MEZIANE</v>
          </cell>
          <cell r="C745" t="str">
            <v>MEDJAD</v>
          </cell>
          <cell r="D745" t="str">
            <v>24.06.99</v>
          </cell>
          <cell r="E745" t="str">
            <v>CRMB</v>
          </cell>
          <cell r="F745">
            <v>16</v>
          </cell>
          <cell r="G745" t="str">
            <v>U20G</v>
          </cell>
        </row>
        <row r="746">
          <cell r="A746">
            <v>826</v>
          </cell>
          <cell r="B746" t="str">
            <v>BERRADJA</v>
          </cell>
          <cell r="C746" t="str">
            <v xml:space="preserve">BILLEL                                </v>
          </cell>
          <cell r="D746" t="str">
            <v>15.08.98</v>
          </cell>
          <cell r="E746" t="str">
            <v>ESZeralda</v>
          </cell>
          <cell r="F746">
            <v>16</v>
          </cell>
          <cell r="G746" t="str">
            <v>U20G</v>
          </cell>
        </row>
        <row r="747">
          <cell r="A747">
            <v>827</v>
          </cell>
          <cell r="B747" t="str">
            <v>ABSI</v>
          </cell>
          <cell r="C747" t="str">
            <v>MOUNIR</v>
          </cell>
          <cell r="D747" t="str">
            <v>04.01.98</v>
          </cell>
          <cell r="E747" t="str">
            <v>ESZeralda</v>
          </cell>
          <cell r="F747">
            <v>16</v>
          </cell>
          <cell r="G747" t="str">
            <v>U20G</v>
          </cell>
        </row>
        <row r="748">
          <cell r="A748">
            <v>828</v>
          </cell>
          <cell r="B748" t="str">
            <v>RAISSI</v>
          </cell>
          <cell r="C748" t="str">
            <v>HAKIM</v>
          </cell>
          <cell r="D748" t="str">
            <v>10.01.98</v>
          </cell>
          <cell r="E748" t="str">
            <v>JSMBA</v>
          </cell>
          <cell r="F748">
            <v>16</v>
          </cell>
          <cell r="G748" t="str">
            <v>U20G</v>
          </cell>
        </row>
        <row r="749">
          <cell r="A749">
            <v>829</v>
          </cell>
          <cell r="B749" t="str">
            <v>ABDELLI</v>
          </cell>
          <cell r="C749" t="str">
            <v>YAZID SEIFEDDINE</v>
          </cell>
          <cell r="D749" t="str">
            <v>01.05.99</v>
          </cell>
          <cell r="E749" t="str">
            <v>USN</v>
          </cell>
          <cell r="F749">
            <v>16</v>
          </cell>
          <cell r="G749" t="str">
            <v>U20G</v>
          </cell>
        </row>
        <row r="750">
          <cell r="A750">
            <v>830</v>
          </cell>
          <cell r="B750" t="str">
            <v>ARNANE</v>
          </cell>
          <cell r="C750" t="str">
            <v>MOHAMED</v>
          </cell>
          <cell r="D750" t="str">
            <v>10.11.99</v>
          </cell>
          <cell r="E750" t="str">
            <v>TADK</v>
          </cell>
          <cell r="F750">
            <v>16</v>
          </cell>
          <cell r="G750" t="str">
            <v>U20G</v>
          </cell>
        </row>
        <row r="751">
          <cell r="A751">
            <v>831</v>
          </cell>
          <cell r="B751" t="str">
            <v>NACEF</v>
          </cell>
          <cell r="C751" t="str">
            <v>MAAMOUN</v>
          </cell>
          <cell r="D751" t="str">
            <v>13.04.98</v>
          </cell>
          <cell r="E751" t="str">
            <v>ASAPC</v>
          </cell>
          <cell r="F751">
            <v>16</v>
          </cell>
          <cell r="G751" t="str">
            <v>U20G</v>
          </cell>
        </row>
        <row r="752">
          <cell r="A752">
            <v>832</v>
          </cell>
          <cell r="B752" t="str">
            <v>KOUBI</v>
          </cell>
          <cell r="C752" t="str">
            <v>ZAKARIA</v>
          </cell>
          <cell r="D752" t="str">
            <v>01.08.99</v>
          </cell>
          <cell r="E752" t="str">
            <v>ESDK</v>
          </cell>
          <cell r="F752">
            <v>16</v>
          </cell>
          <cell r="G752" t="str">
            <v>U20G</v>
          </cell>
        </row>
        <row r="753">
          <cell r="A753">
            <v>833</v>
          </cell>
          <cell r="B753" t="str">
            <v>FERRAH</v>
          </cell>
          <cell r="C753" t="str">
            <v>ZAKARIA</v>
          </cell>
          <cell r="D753" t="str">
            <v>01.02.99</v>
          </cell>
          <cell r="E753" t="str">
            <v>OFAC</v>
          </cell>
          <cell r="F753">
            <v>16</v>
          </cell>
          <cell r="G753" t="str">
            <v>U20G</v>
          </cell>
        </row>
        <row r="754">
          <cell r="A754">
            <v>834</v>
          </cell>
          <cell r="B754" t="str">
            <v>EL GHERBI</v>
          </cell>
          <cell r="C754" t="str">
            <v>OBEIDA</v>
          </cell>
          <cell r="D754" t="str">
            <v>12.06.98</v>
          </cell>
          <cell r="E754" t="str">
            <v>CAAC</v>
          </cell>
          <cell r="F754">
            <v>16</v>
          </cell>
          <cell r="G754" t="str">
            <v>U20G</v>
          </cell>
        </row>
        <row r="755">
          <cell r="A755">
            <v>835</v>
          </cell>
          <cell r="B755" t="str">
            <v>AIOUNI</v>
          </cell>
          <cell r="C755" t="str">
            <v>ADAM BELAID</v>
          </cell>
          <cell r="D755" t="str">
            <v>28.06.99</v>
          </cell>
          <cell r="E755" t="str">
            <v>COB</v>
          </cell>
          <cell r="F755">
            <v>16</v>
          </cell>
          <cell r="G755" t="str">
            <v>U20G</v>
          </cell>
        </row>
        <row r="756">
          <cell r="A756">
            <v>836</v>
          </cell>
          <cell r="B756" t="str">
            <v>DAOUDI</v>
          </cell>
          <cell r="C756" t="str">
            <v>SLIMANE</v>
          </cell>
          <cell r="D756" t="str">
            <v>18.06.98</v>
          </cell>
          <cell r="E756" t="str">
            <v>CRBDB</v>
          </cell>
          <cell r="F756">
            <v>16</v>
          </cell>
          <cell r="G756" t="str">
            <v>U20G</v>
          </cell>
        </row>
        <row r="757">
          <cell r="A757">
            <v>837</v>
          </cell>
          <cell r="B757" t="str">
            <v>KHENNOUSSI</v>
          </cell>
          <cell r="C757" t="str">
            <v>OUSSAMA</v>
          </cell>
          <cell r="D757" t="str">
            <v>28.12.99</v>
          </cell>
          <cell r="E757" t="str">
            <v>NRD</v>
          </cell>
          <cell r="F757">
            <v>16</v>
          </cell>
          <cell r="G757" t="str">
            <v>U20G</v>
          </cell>
        </row>
        <row r="758">
          <cell r="A758">
            <v>838</v>
          </cell>
          <cell r="B758" t="str">
            <v>DERFOUF</v>
          </cell>
          <cell r="C758" t="str">
            <v>MED FOUAD</v>
          </cell>
          <cell r="D758" t="str">
            <v>11.08.99</v>
          </cell>
          <cell r="E758" t="str">
            <v>JSS</v>
          </cell>
          <cell r="F758">
            <v>8</v>
          </cell>
          <cell r="G758" t="str">
            <v>U20G</v>
          </cell>
        </row>
        <row r="759">
          <cell r="A759">
            <v>839</v>
          </cell>
          <cell r="B759" t="str">
            <v>BENTOUTA</v>
          </cell>
          <cell r="C759" t="str">
            <v>ABDELKRIM</v>
          </cell>
          <cell r="D759" t="str">
            <v>01.01.99</v>
          </cell>
          <cell r="E759" t="str">
            <v>NRD</v>
          </cell>
          <cell r="F759">
            <v>16</v>
          </cell>
          <cell r="G759" t="str">
            <v>U20G</v>
          </cell>
        </row>
        <row r="760">
          <cell r="A760">
            <v>840</v>
          </cell>
          <cell r="B760" t="str">
            <v>IAMRANENE</v>
          </cell>
          <cell r="C760" t="str">
            <v>DRIFA</v>
          </cell>
          <cell r="D760" t="str">
            <v>28.12.99</v>
          </cell>
          <cell r="E760" t="str">
            <v>CRBBE</v>
          </cell>
          <cell r="F760">
            <v>16</v>
          </cell>
          <cell r="G760" t="str">
            <v>U20G</v>
          </cell>
        </row>
        <row r="761">
          <cell r="A761">
            <v>841</v>
          </cell>
          <cell r="B761" t="str">
            <v>HARRAR</v>
          </cell>
          <cell r="C761" t="str">
            <v>MOHAMED</v>
          </cell>
          <cell r="D761" t="str">
            <v>10.11.99</v>
          </cell>
          <cell r="E761" t="str">
            <v>NBM</v>
          </cell>
          <cell r="F761">
            <v>16</v>
          </cell>
          <cell r="G761" t="str">
            <v>U20G</v>
          </cell>
        </row>
        <row r="762">
          <cell r="A762">
            <v>842</v>
          </cell>
          <cell r="B762" t="str">
            <v>BENZERFA</v>
          </cell>
          <cell r="C762" t="str">
            <v>AKRAM</v>
          </cell>
          <cell r="D762" t="str">
            <v>11.11.99</v>
          </cell>
          <cell r="E762" t="str">
            <v>NRD</v>
          </cell>
          <cell r="F762">
            <v>16</v>
          </cell>
          <cell r="G762" t="str">
            <v>U20G</v>
          </cell>
        </row>
        <row r="763">
          <cell r="A763">
            <v>843</v>
          </cell>
          <cell r="B763" t="str">
            <v>ABDALLI</v>
          </cell>
          <cell r="C763" t="str">
            <v>MOHAMED</v>
          </cell>
          <cell r="D763" t="str">
            <v>22.01.99</v>
          </cell>
          <cell r="E763" t="str">
            <v>CAMA</v>
          </cell>
          <cell r="F763">
            <v>16</v>
          </cell>
          <cell r="G763" t="str">
            <v>U20G</v>
          </cell>
        </row>
        <row r="764">
          <cell r="A764">
            <v>844</v>
          </cell>
          <cell r="B764" t="str">
            <v>BENALI</v>
          </cell>
          <cell r="C764" t="str">
            <v>BRAHIM</v>
          </cell>
          <cell r="D764" t="str">
            <v>28.03.99</v>
          </cell>
          <cell r="E764" t="str">
            <v>CRR</v>
          </cell>
          <cell r="F764">
            <v>16</v>
          </cell>
          <cell r="G764" t="str">
            <v>U20G</v>
          </cell>
        </row>
        <row r="765">
          <cell r="A765">
            <v>845</v>
          </cell>
          <cell r="B765" t="str">
            <v>LAMARI</v>
          </cell>
          <cell r="C765" t="str">
            <v>ZINE EDDINE</v>
          </cell>
          <cell r="D765" t="str">
            <v>06.06.99</v>
          </cell>
          <cell r="E765" t="str">
            <v>CRR</v>
          </cell>
          <cell r="F765">
            <v>16</v>
          </cell>
          <cell r="G765" t="str">
            <v>U20G</v>
          </cell>
        </row>
        <row r="766">
          <cell r="A766">
            <v>846</v>
          </cell>
          <cell r="B766" t="str">
            <v>KHELIFI</v>
          </cell>
          <cell r="C766" t="str">
            <v>KHALED</v>
          </cell>
          <cell r="D766" t="str">
            <v>14.02.98</v>
          </cell>
          <cell r="E766" t="str">
            <v>CRR</v>
          </cell>
          <cell r="F766">
            <v>16</v>
          </cell>
          <cell r="G766" t="str">
            <v>U20G</v>
          </cell>
        </row>
        <row r="767">
          <cell r="A767">
            <v>847</v>
          </cell>
          <cell r="B767" t="str">
            <v>BOURSSAS</v>
          </cell>
          <cell r="C767" t="str">
            <v>HICHAM</v>
          </cell>
          <cell r="D767" t="str">
            <v>17.08.98</v>
          </cell>
          <cell r="E767" t="str">
            <v>CRR</v>
          </cell>
          <cell r="F767">
            <v>16</v>
          </cell>
          <cell r="G767" t="str">
            <v>U20G</v>
          </cell>
        </row>
        <row r="768">
          <cell r="A768">
            <v>848</v>
          </cell>
          <cell r="B768" t="str">
            <v>LEBOUKHI</v>
          </cell>
          <cell r="C768" t="str">
            <v>ZAKARIA</v>
          </cell>
          <cell r="D768" t="str">
            <v>02.10.98</v>
          </cell>
          <cell r="E768" t="str">
            <v>IRDK</v>
          </cell>
          <cell r="F768">
            <v>16</v>
          </cell>
          <cell r="G768" t="str">
            <v>U20G</v>
          </cell>
        </row>
        <row r="769">
          <cell r="A769">
            <v>849</v>
          </cell>
          <cell r="B769" t="str">
            <v>REZIG</v>
          </cell>
          <cell r="C769" t="str">
            <v>MOHCEN</v>
          </cell>
          <cell r="D769" t="str">
            <v>24.04.99</v>
          </cell>
          <cell r="E769" t="str">
            <v>IRDK</v>
          </cell>
          <cell r="F769">
            <v>16</v>
          </cell>
          <cell r="G769" t="str">
            <v>U20G</v>
          </cell>
        </row>
        <row r="770">
          <cell r="A770">
            <v>850</v>
          </cell>
          <cell r="B770" t="str">
            <v>LALI</v>
          </cell>
          <cell r="C770" t="str">
            <v>ABDESLAM</v>
          </cell>
          <cell r="D770" t="str">
            <v>03.06.99</v>
          </cell>
          <cell r="E770" t="str">
            <v>IRDK</v>
          </cell>
          <cell r="F770">
            <v>16</v>
          </cell>
          <cell r="G770" t="str">
            <v>U20G</v>
          </cell>
        </row>
        <row r="771">
          <cell r="A771">
            <v>851</v>
          </cell>
          <cell r="B771" t="str">
            <v>EL KHARMENCHEN</v>
          </cell>
          <cell r="C771" t="str">
            <v>FOUAD</v>
          </cell>
          <cell r="D771" t="str">
            <v>04.08.99</v>
          </cell>
          <cell r="E771" t="str">
            <v>JFBK</v>
          </cell>
          <cell r="F771">
            <v>16</v>
          </cell>
          <cell r="G771" t="str">
            <v>U20G</v>
          </cell>
        </row>
        <row r="772">
          <cell r="A772">
            <v>852</v>
          </cell>
          <cell r="B772" t="str">
            <v>DEGHOUL</v>
          </cell>
          <cell r="C772" t="str">
            <v>MED RAFIK</v>
          </cell>
          <cell r="D772" t="str">
            <v>13.04.99</v>
          </cell>
          <cell r="E772" t="str">
            <v>ASSN</v>
          </cell>
          <cell r="F772">
            <v>16</v>
          </cell>
          <cell r="G772" t="str">
            <v>U20G</v>
          </cell>
        </row>
        <row r="773">
          <cell r="A773">
            <v>853</v>
          </cell>
          <cell r="B773" t="str">
            <v>LOUAR</v>
          </cell>
          <cell r="C773" t="str">
            <v>YOUCEF</v>
          </cell>
          <cell r="D773" t="str">
            <v>05.04.99</v>
          </cell>
          <cell r="E773" t="str">
            <v>ASSN</v>
          </cell>
          <cell r="F773">
            <v>16</v>
          </cell>
          <cell r="G773" t="str">
            <v>U20G</v>
          </cell>
        </row>
        <row r="774">
          <cell r="A774">
            <v>854</v>
          </cell>
          <cell r="B774" t="str">
            <v>SEKKAI</v>
          </cell>
          <cell r="C774" t="str">
            <v>ABDERAHMANE</v>
          </cell>
          <cell r="D774" t="str">
            <v>28.01.98</v>
          </cell>
          <cell r="E774" t="str">
            <v>ASSN</v>
          </cell>
          <cell r="F774">
            <v>16</v>
          </cell>
          <cell r="G774" t="str">
            <v>U20G</v>
          </cell>
        </row>
        <row r="775">
          <cell r="A775">
            <v>858</v>
          </cell>
          <cell r="B775" t="str">
            <v>CHIBANI</v>
          </cell>
          <cell r="C775" t="str">
            <v>OTHMANE</v>
          </cell>
          <cell r="D775" t="str">
            <v>08.10.99</v>
          </cell>
          <cell r="E775" t="str">
            <v>IND</v>
          </cell>
          <cell r="F775">
            <v>16</v>
          </cell>
          <cell r="G775" t="str">
            <v>U20G</v>
          </cell>
        </row>
        <row r="776">
          <cell r="A776">
            <v>1001</v>
          </cell>
          <cell r="B776" t="str">
            <v>SAHLI</v>
          </cell>
          <cell r="C776" t="str">
            <v>WASSIM</v>
          </cell>
          <cell r="D776" t="str">
            <v>16.08.01</v>
          </cell>
          <cell r="E776" t="str">
            <v>CRBBE</v>
          </cell>
          <cell r="F776">
            <v>16</v>
          </cell>
          <cell r="G776" t="str">
            <v>U18G</v>
          </cell>
        </row>
        <row r="777">
          <cell r="A777">
            <v>1002</v>
          </cell>
          <cell r="B777" t="str">
            <v>BALOUL</v>
          </cell>
          <cell r="C777" t="str">
            <v>ABDERRAOUF</v>
          </cell>
          <cell r="D777" t="str">
            <v>02.05.00</v>
          </cell>
          <cell r="E777" t="str">
            <v>CRBBE</v>
          </cell>
          <cell r="F777">
            <v>16</v>
          </cell>
          <cell r="G777" t="str">
            <v>U18G</v>
          </cell>
        </row>
        <row r="778">
          <cell r="A778">
            <v>1003</v>
          </cell>
          <cell r="B778" t="str">
            <v>HADJ SADOK</v>
          </cell>
          <cell r="C778" t="str">
            <v>LOTFI</v>
          </cell>
          <cell r="D778" t="str">
            <v>27.05.00</v>
          </cell>
          <cell r="E778" t="str">
            <v>CRBBE</v>
          </cell>
          <cell r="F778">
            <v>16</v>
          </cell>
          <cell r="G778" t="str">
            <v>U18G</v>
          </cell>
        </row>
        <row r="779">
          <cell r="A779">
            <v>1004</v>
          </cell>
          <cell r="B779" t="str">
            <v>BELKACEM</v>
          </cell>
          <cell r="C779" t="str">
            <v>SOFIANE</v>
          </cell>
          <cell r="D779" t="str">
            <v>09.10.01</v>
          </cell>
          <cell r="E779" t="str">
            <v>CRBBE</v>
          </cell>
          <cell r="F779">
            <v>16</v>
          </cell>
          <cell r="G779" t="str">
            <v>U18G</v>
          </cell>
        </row>
        <row r="780">
          <cell r="A780">
            <v>1005</v>
          </cell>
          <cell r="B780" t="str">
            <v>MEHENNI</v>
          </cell>
          <cell r="C780" t="str">
            <v>AYMEN</v>
          </cell>
          <cell r="D780" t="str">
            <v>08.05.00</v>
          </cell>
          <cell r="E780" t="str">
            <v>CRBBE</v>
          </cell>
          <cell r="F780">
            <v>16</v>
          </cell>
          <cell r="G780" t="str">
            <v>U18G</v>
          </cell>
        </row>
        <row r="781">
          <cell r="A781">
            <v>1006</v>
          </cell>
          <cell r="B781" t="str">
            <v>BENSLIMANE</v>
          </cell>
          <cell r="C781" t="str">
            <v>WALID</v>
          </cell>
          <cell r="D781" t="str">
            <v>05.03.01</v>
          </cell>
          <cell r="E781" t="str">
            <v>OAB</v>
          </cell>
          <cell r="F781">
            <v>16</v>
          </cell>
          <cell r="G781" t="str">
            <v>U18G</v>
          </cell>
        </row>
        <row r="782">
          <cell r="A782">
            <v>1007</v>
          </cell>
          <cell r="B782" t="str">
            <v>EL-KAMAL</v>
          </cell>
          <cell r="C782" t="str">
            <v>ADEL RAYANE</v>
          </cell>
          <cell r="D782" t="str">
            <v>14.09.00</v>
          </cell>
          <cell r="E782" t="str">
            <v>OAB</v>
          </cell>
          <cell r="F782">
            <v>16</v>
          </cell>
          <cell r="G782" t="str">
            <v>U18G</v>
          </cell>
        </row>
        <row r="783">
          <cell r="A783">
            <v>1008</v>
          </cell>
          <cell r="B783" t="str">
            <v>DIAB</v>
          </cell>
          <cell r="C783" t="str">
            <v>RIADH RAMZI</v>
          </cell>
          <cell r="D783" t="str">
            <v>09.01.00</v>
          </cell>
          <cell r="E783" t="str">
            <v>CAAC</v>
          </cell>
          <cell r="F783">
            <v>16</v>
          </cell>
          <cell r="G783" t="str">
            <v>U18G</v>
          </cell>
        </row>
        <row r="784">
          <cell r="A784">
            <v>1009</v>
          </cell>
          <cell r="B784" t="str">
            <v>DJERDJAR</v>
          </cell>
          <cell r="C784" t="str">
            <v>LOUANES ZAKARIA</v>
          </cell>
          <cell r="D784" t="str">
            <v>12.10.00</v>
          </cell>
          <cell r="E784" t="str">
            <v>CAAC</v>
          </cell>
          <cell r="F784">
            <v>16</v>
          </cell>
          <cell r="G784" t="str">
            <v>U18G</v>
          </cell>
        </row>
        <row r="785">
          <cell r="A785">
            <v>1010</v>
          </cell>
          <cell r="B785" t="str">
            <v>BOUDCHICHE</v>
          </cell>
          <cell r="C785" t="str">
            <v>ZAKARIA</v>
          </cell>
          <cell r="D785" t="str">
            <v>18.11.02</v>
          </cell>
          <cell r="E785" t="str">
            <v>CNN</v>
          </cell>
          <cell r="F785">
            <v>16</v>
          </cell>
          <cell r="G785" t="str">
            <v>U18G</v>
          </cell>
        </row>
        <row r="786">
          <cell r="A786">
            <v>1011</v>
          </cell>
          <cell r="B786" t="str">
            <v>ZERMANE</v>
          </cell>
          <cell r="C786" t="str">
            <v>LYES</v>
          </cell>
          <cell r="D786" t="str">
            <v>13.11.01</v>
          </cell>
          <cell r="E786" t="str">
            <v>CNN</v>
          </cell>
          <cell r="F786">
            <v>16</v>
          </cell>
          <cell r="G786" t="str">
            <v>U18G</v>
          </cell>
        </row>
        <row r="787">
          <cell r="A787">
            <v>1013</v>
          </cell>
          <cell r="B787" t="str">
            <v>ILMATEN</v>
          </cell>
          <cell r="C787" t="str">
            <v>MED AYMEN</v>
          </cell>
          <cell r="D787" t="str">
            <v>19.09.01</v>
          </cell>
          <cell r="E787" t="str">
            <v>COB</v>
          </cell>
          <cell r="F787">
            <v>16</v>
          </cell>
          <cell r="G787" t="str">
            <v>U18G</v>
          </cell>
        </row>
        <row r="788">
          <cell r="A788">
            <v>1014</v>
          </cell>
          <cell r="B788" t="str">
            <v>BOUMEHIRIZ</v>
          </cell>
          <cell r="C788" t="str">
            <v>CHEMSEDDINE</v>
          </cell>
          <cell r="D788" t="str">
            <v>02.06.01</v>
          </cell>
          <cell r="E788" t="str">
            <v>CRC</v>
          </cell>
          <cell r="F788">
            <v>16</v>
          </cell>
          <cell r="G788" t="str">
            <v>U18G</v>
          </cell>
        </row>
        <row r="789">
          <cell r="A789">
            <v>1015</v>
          </cell>
          <cell r="B789" t="str">
            <v>BESSAD</v>
          </cell>
          <cell r="C789" t="str">
            <v>MED AMINE</v>
          </cell>
          <cell r="D789" t="str">
            <v>20.07.01</v>
          </cell>
          <cell r="E789" t="str">
            <v>CRR</v>
          </cell>
          <cell r="F789">
            <v>16</v>
          </cell>
          <cell r="G789" t="str">
            <v>U18G</v>
          </cell>
        </row>
        <row r="790">
          <cell r="A790">
            <v>1016</v>
          </cell>
          <cell r="B790" t="str">
            <v>BOUNAB</v>
          </cell>
          <cell r="C790" t="str">
            <v>MED SGHIR</v>
          </cell>
          <cell r="D790" t="str">
            <v>08.08.00</v>
          </cell>
          <cell r="E790" t="str">
            <v>CRR</v>
          </cell>
          <cell r="F790">
            <v>16</v>
          </cell>
          <cell r="G790" t="str">
            <v>U18G</v>
          </cell>
        </row>
        <row r="791">
          <cell r="A791">
            <v>1017</v>
          </cell>
          <cell r="B791" t="str">
            <v>BENKOUSSA</v>
          </cell>
          <cell r="C791" t="str">
            <v>FAYCAL</v>
          </cell>
          <cell r="D791" t="str">
            <v>16.09.00</v>
          </cell>
          <cell r="E791" t="str">
            <v>MSM</v>
          </cell>
          <cell r="F791">
            <v>16</v>
          </cell>
          <cell r="G791" t="str">
            <v>U18G</v>
          </cell>
        </row>
        <row r="792">
          <cell r="A792">
            <v>1018</v>
          </cell>
          <cell r="B792" t="str">
            <v>LASSEL</v>
          </cell>
          <cell r="C792" t="str">
            <v>YOUCEF</v>
          </cell>
          <cell r="D792" t="str">
            <v>27.01.01</v>
          </cell>
          <cell r="E792" t="str">
            <v>MSM</v>
          </cell>
          <cell r="F792">
            <v>16</v>
          </cell>
          <cell r="G792" t="str">
            <v>U18G</v>
          </cell>
        </row>
        <row r="793">
          <cell r="A793">
            <v>1019</v>
          </cell>
          <cell r="B793" t="str">
            <v>KOUDJIL</v>
          </cell>
          <cell r="C793" t="str">
            <v>MED EL MEHDI</v>
          </cell>
          <cell r="E793" t="str">
            <v>NRDI</v>
          </cell>
          <cell r="F793">
            <v>16</v>
          </cell>
          <cell r="G793" t="str">
            <v>U18G</v>
          </cell>
        </row>
        <row r="794">
          <cell r="A794">
            <v>1020</v>
          </cell>
          <cell r="B794" t="str">
            <v>BENSAID</v>
          </cell>
          <cell r="C794" t="str">
            <v>FAROUK</v>
          </cell>
          <cell r="D794">
            <v>2000</v>
          </cell>
          <cell r="E794" t="str">
            <v>CAAC</v>
          </cell>
          <cell r="F794">
            <v>16</v>
          </cell>
          <cell r="G794" t="str">
            <v>U18G</v>
          </cell>
        </row>
        <row r="795">
          <cell r="A795">
            <v>1022</v>
          </cell>
          <cell r="B795" t="str">
            <v>HERKAT</v>
          </cell>
          <cell r="C795" t="str">
            <v>ABDREZAK</v>
          </cell>
          <cell r="D795" t="str">
            <v>14.01.00</v>
          </cell>
          <cell r="E795" t="str">
            <v>USN</v>
          </cell>
          <cell r="F795">
            <v>16</v>
          </cell>
          <cell r="G795" t="str">
            <v>U18G</v>
          </cell>
        </row>
        <row r="796">
          <cell r="A796">
            <v>1023</v>
          </cell>
          <cell r="B796" t="str">
            <v>MAKAOUI</v>
          </cell>
          <cell r="C796" t="str">
            <v>ANIS</v>
          </cell>
          <cell r="D796" t="str">
            <v>10.04.00</v>
          </cell>
          <cell r="E796" t="str">
            <v>WBR</v>
          </cell>
          <cell r="F796">
            <v>16</v>
          </cell>
          <cell r="G796" t="str">
            <v>U18G</v>
          </cell>
        </row>
        <row r="797">
          <cell r="A797">
            <v>1024</v>
          </cell>
          <cell r="B797" t="str">
            <v>ABOULOUZ</v>
          </cell>
          <cell r="C797" t="str">
            <v>KHALED</v>
          </cell>
          <cell r="D797" t="str">
            <v>06.10.00</v>
          </cell>
          <cell r="E797" t="str">
            <v>WBR</v>
          </cell>
          <cell r="F797">
            <v>16</v>
          </cell>
          <cell r="G797" t="str">
            <v>U18G</v>
          </cell>
        </row>
        <row r="798">
          <cell r="A798">
            <v>1025</v>
          </cell>
          <cell r="B798" t="str">
            <v>MELOUK</v>
          </cell>
          <cell r="C798" t="str">
            <v>DJOUBEIR</v>
          </cell>
          <cell r="D798" t="str">
            <v>14.07.01</v>
          </cell>
          <cell r="E798" t="str">
            <v>WBR</v>
          </cell>
          <cell r="F798">
            <v>16</v>
          </cell>
          <cell r="G798" t="str">
            <v>U18G</v>
          </cell>
        </row>
        <row r="799">
          <cell r="A799">
            <v>1026</v>
          </cell>
          <cell r="B799" t="str">
            <v>BENSLIMANE</v>
          </cell>
          <cell r="C799" t="str">
            <v>ABDERRAOUF</v>
          </cell>
          <cell r="D799" t="str">
            <v>29.03.00</v>
          </cell>
          <cell r="E799" t="str">
            <v>ASAPC</v>
          </cell>
          <cell r="F799">
            <v>16</v>
          </cell>
          <cell r="G799" t="str">
            <v>U18G</v>
          </cell>
        </row>
        <row r="800">
          <cell r="A800">
            <v>1027</v>
          </cell>
          <cell r="B800" t="str">
            <v>GHENAM</v>
          </cell>
          <cell r="C800" t="str">
            <v>ISLEM</v>
          </cell>
          <cell r="D800" t="str">
            <v>27.02.00</v>
          </cell>
          <cell r="E800" t="str">
            <v>ASAPC</v>
          </cell>
          <cell r="F800">
            <v>16</v>
          </cell>
          <cell r="G800" t="str">
            <v>U18G</v>
          </cell>
        </row>
        <row r="801">
          <cell r="A801">
            <v>1028</v>
          </cell>
          <cell r="B801" t="str">
            <v>BOUICHE</v>
          </cell>
          <cell r="C801" t="str">
            <v>ABDERAHMANE</v>
          </cell>
          <cell r="D801" t="str">
            <v>05.05.00</v>
          </cell>
          <cell r="E801" t="str">
            <v>NRD</v>
          </cell>
          <cell r="F801">
            <v>16</v>
          </cell>
          <cell r="G801" t="str">
            <v>U18G</v>
          </cell>
        </row>
        <row r="802">
          <cell r="A802">
            <v>1029</v>
          </cell>
          <cell r="B802" t="str">
            <v>KIRAM</v>
          </cell>
          <cell r="C802" t="str">
            <v>ABDELKRIM</v>
          </cell>
          <cell r="D802" t="str">
            <v>25.05.01</v>
          </cell>
          <cell r="E802" t="str">
            <v>NRD</v>
          </cell>
          <cell r="F802">
            <v>16</v>
          </cell>
          <cell r="G802" t="str">
            <v>U18G</v>
          </cell>
        </row>
        <row r="803">
          <cell r="A803">
            <v>1031</v>
          </cell>
          <cell r="B803" t="str">
            <v>TAROUK</v>
          </cell>
          <cell r="C803" t="str">
            <v>MOURAD WASSIM</v>
          </cell>
          <cell r="D803" t="str">
            <v>23.04.00</v>
          </cell>
          <cell r="E803" t="str">
            <v>NBM</v>
          </cell>
          <cell r="F803">
            <v>16</v>
          </cell>
          <cell r="G803" t="str">
            <v>U18G</v>
          </cell>
        </row>
        <row r="804">
          <cell r="A804">
            <v>1032</v>
          </cell>
          <cell r="B804" t="str">
            <v>BERKAL</v>
          </cell>
          <cell r="C804" t="str">
            <v>ANAYAS</v>
          </cell>
          <cell r="D804" t="str">
            <v>08.07.01</v>
          </cell>
          <cell r="E804" t="str">
            <v>NRSHD</v>
          </cell>
          <cell r="F804">
            <v>16</v>
          </cell>
          <cell r="G804" t="str">
            <v>U18G</v>
          </cell>
        </row>
        <row r="805">
          <cell r="A805">
            <v>1033</v>
          </cell>
          <cell r="B805" t="str">
            <v>MERAGHNI</v>
          </cell>
          <cell r="C805" t="str">
            <v>KHALED</v>
          </cell>
          <cell r="D805" t="str">
            <v>01.05.78</v>
          </cell>
          <cell r="E805" t="str">
            <v>CAAC</v>
          </cell>
          <cell r="F805">
            <v>16</v>
          </cell>
          <cell r="G805" t="str">
            <v>U18G</v>
          </cell>
        </row>
        <row r="806">
          <cell r="A806">
            <v>1034</v>
          </cell>
          <cell r="B806" t="str">
            <v>MECHRI</v>
          </cell>
          <cell r="C806" t="str">
            <v>TAKIEDDINE</v>
          </cell>
          <cell r="D806" t="str">
            <v>18.05.00</v>
          </cell>
          <cell r="E806" t="str">
            <v>ADI</v>
          </cell>
          <cell r="F806">
            <v>16</v>
          </cell>
          <cell r="G806" t="str">
            <v>U18G</v>
          </cell>
        </row>
        <row r="807">
          <cell r="A807">
            <v>1035</v>
          </cell>
          <cell r="B807" t="str">
            <v>ARAB</v>
          </cell>
          <cell r="C807" t="str">
            <v>ABDERAOUF</v>
          </cell>
          <cell r="D807" t="str">
            <v>16.07.01</v>
          </cell>
          <cell r="E807" t="str">
            <v>CRC</v>
          </cell>
          <cell r="F807">
            <v>16</v>
          </cell>
          <cell r="G807" t="str">
            <v>U18G</v>
          </cell>
        </row>
        <row r="808">
          <cell r="A808">
            <v>1036</v>
          </cell>
          <cell r="B808" t="str">
            <v>HAOUACINE</v>
          </cell>
          <cell r="C808" t="str">
            <v>YAHIA AKRAM</v>
          </cell>
          <cell r="D808" t="str">
            <v>22.07.00</v>
          </cell>
          <cell r="E808" t="str">
            <v>CRC</v>
          </cell>
          <cell r="F808">
            <v>16</v>
          </cell>
          <cell r="G808" t="str">
            <v>U18G</v>
          </cell>
        </row>
        <row r="809">
          <cell r="A809">
            <v>1037</v>
          </cell>
          <cell r="B809" t="str">
            <v>HAOUA</v>
          </cell>
          <cell r="C809" t="str">
            <v xml:space="preserve">AYOUB MOHAMED    </v>
          </cell>
          <cell r="D809" t="str">
            <v>21.05.01</v>
          </cell>
          <cell r="E809" t="str">
            <v>CRC</v>
          </cell>
          <cell r="F809">
            <v>16</v>
          </cell>
          <cell r="G809" t="str">
            <v>U18G</v>
          </cell>
        </row>
        <row r="810">
          <cell r="A810">
            <v>1038</v>
          </cell>
          <cell r="B810" t="str">
            <v>AZZAZ</v>
          </cell>
          <cell r="C810" t="str">
            <v>ANIS ABDELHAKIM</v>
          </cell>
          <cell r="D810" t="str">
            <v>19.08.01</v>
          </cell>
          <cell r="E810" t="str">
            <v>OAB</v>
          </cell>
          <cell r="F810">
            <v>16</v>
          </cell>
          <cell r="G810" t="str">
            <v>U18G</v>
          </cell>
        </row>
        <row r="811">
          <cell r="A811">
            <v>1039</v>
          </cell>
          <cell r="B811" t="str">
            <v>BENKARA</v>
          </cell>
          <cell r="C811" t="str">
            <v>MOUNIR</v>
          </cell>
          <cell r="D811" t="str">
            <v>09.11.00</v>
          </cell>
          <cell r="E811" t="str">
            <v>CAMA</v>
          </cell>
          <cell r="F811">
            <v>16</v>
          </cell>
          <cell r="G811" t="str">
            <v>U18G</v>
          </cell>
        </row>
        <row r="812">
          <cell r="A812">
            <v>1040</v>
          </cell>
          <cell r="B812" t="str">
            <v>HACHANI</v>
          </cell>
          <cell r="C812" t="str">
            <v>NEDJMEDDINE</v>
          </cell>
          <cell r="D812" t="str">
            <v>12.03.00</v>
          </cell>
          <cell r="E812" t="str">
            <v>USN</v>
          </cell>
          <cell r="F812">
            <v>16</v>
          </cell>
          <cell r="G812" t="str">
            <v>U18G</v>
          </cell>
        </row>
        <row r="813">
          <cell r="A813">
            <v>1041</v>
          </cell>
          <cell r="B813" t="str">
            <v>BENMIHOUB</v>
          </cell>
          <cell r="C813" t="str">
            <v>MEHDI</v>
          </cell>
          <cell r="D813" t="str">
            <v>01.10.01</v>
          </cell>
          <cell r="E813" t="str">
            <v>ACW</v>
          </cell>
          <cell r="F813">
            <v>16</v>
          </cell>
          <cell r="G813" t="str">
            <v>U18G</v>
          </cell>
        </row>
        <row r="814">
          <cell r="A814">
            <v>1042</v>
          </cell>
          <cell r="B814" t="str">
            <v>HAMDI PACHA</v>
          </cell>
          <cell r="C814" t="str">
            <v>YOUCEF</v>
          </cell>
          <cell r="D814" t="str">
            <v>03.06.01</v>
          </cell>
          <cell r="E814" t="str">
            <v>ASSN</v>
          </cell>
          <cell r="F814">
            <v>16</v>
          </cell>
          <cell r="G814" t="str">
            <v>U18G</v>
          </cell>
        </row>
        <row r="815">
          <cell r="A815">
            <v>1043</v>
          </cell>
          <cell r="B815" t="str">
            <v>HAMBLI</v>
          </cell>
          <cell r="C815" t="str">
            <v>HAMZA</v>
          </cell>
          <cell r="D815" t="str">
            <v>18.10.00</v>
          </cell>
          <cell r="E815" t="str">
            <v>CRBDB</v>
          </cell>
          <cell r="F815">
            <v>16</v>
          </cell>
          <cell r="G815" t="str">
            <v>U18G</v>
          </cell>
        </row>
        <row r="816">
          <cell r="A816">
            <v>1044</v>
          </cell>
          <cell r="B816" t="str">
            <v>MESBAH</v>
          </cell>
          <cell r="C816" t="str">
            <v>MOHAMED</v>
          </cell>
          <cell r="D816" t="str">
            <v>04.01.00</v>
          </cell>
          <cell r="E816" t="str">
            <v>CNN</v>
          </cell>
          <cell r="F816">
            <v>16</v>
          </cell>
          <cell r="G816" t="str">
            <v>U18G</v>
          </cell>
        </row>
        <row r="817">
          <cell r="A817">
            <v>1045</v>
          </cell>
          <cell r="B817" t="str">
            <v>KHELFI</v>
          </cell>
          <cell r="C817" t="str">
            <v>ABDELDJALIL</v>
          </cell>
          <cell r="D817" t="str">
            <v>14.06.00</v>
          </cell>
          <cell r="E817" t="str">
            <v>CRMB</v>
          </cell>
          <cell r="F817">
            <v>16</v>
          </cell>
          <cell r="G817" t="str">
            <v>U18G</v>
          </cell>
        </row>
        <row r="818">
          <cell r="A818">
            <v>1046</v>
          </cell>
          <cell r="B818" t="str">
            <v>MERSELLAB</v>
          </cell>
          <cell r="C818" t="str">
            <v>ABDELHAMID</v>
          </cell>
          <cell r="D818" t="str">
            <v>04.10.00</v>
          </cell>
          <cell r="E818" t="str">
            <v>CRMB</v>
          </cell>
          <cell r="F818">
            <v>16</v>
          </cell>
          <cell r="G818" t="str">
            <v>U18G</v>
          </cell>
        </row>
        <row r="819">
          <cell r="A819">
            <v>1047</v>
          </cell>
          <cell r="B819" t="str">
            <v>BOULAROURI</v>
          </cell>
          <cell r="C819" t="str">
            <v>BILLAL</v>
          </cell>
          <cell r="D819" t="str">
            <v>06.04.00</v>
          </cell>
          <cell r="E819" t="str">
            <v>CRMB</v>
          </cell>
          <cell r="F819">
            <v>16</v>
          </cell>
          <cell r="G819" t="str">
            <v>U18G</v>
          </cell>
        </row>
        <row r="820">
          <cell r="A820">
            <v>1048</v>
          </cell>
          <cell r="B820" t="str">
            <v>AKHROUF</v>
          </cell>
          <cell r="C820" t="str">
            <v>ABDERAHIM</v>
          </cell>
          <cell r="D820" t="str">
            <v>25.06.00</v>
          </cell>
          <cell r="E820" t="str">
            <v>CRMB</v>
          </cell>
          <cell r="F820">
            <v>16</v>
          </cell>
          <cell r="G820" t="str">
            <v>U18G</v>
          </cell>
        </row>
        <row r="821">
          <cell r="A821">
            <v>1049</v>
          </cell>
          <cell r="B821" t="str">
            <v>MELIANI</v>
          </cell>
          <cell r="C821" t="str">
            <v>WASSIM</v>
          </cell>
          <cell r="D821" t="str">
            <v>17.02.01</v>
          </cell>
          <cell r="E821" t="str">
            <v>CRMB</v>
          </cell>
          <cell r="F821">
            <v>16</v>
          </cell>
          <cell r="G821" t="str">
            <v>U18G</v>
          </cell>
        </row>
        <row r="822">
          <cell r="A822">
            <v>1050</v>
          </cell>
          <cell r="B822" t="str">
            <v>BENTEBBICHE</v>
          </cell>
          <cell r="C822" t="str">
            <v>MOHAMED RAYAN</v>
          </cell>
          <cell r="D822" t="str">
            <v>31.05.01</v>
          </cell>
          <cell r="E822" t="str">
            <v>GSP</v>
          </cell>
          <cell r="F822">
            <v>16</v>
          </cell>
          <cell r="G822" t="str">
            <v>U18G</v>
          </cell>
        </row>
        <row r="823">
          <cell r="A823">
            <v>1051</v>
          </cell>
          <cell r="B823" t="str">
            <v>MEDJDOUB</v>
          </cell>
          <cell r="C823" t="str">
            <v>MOHAMED</v>
          </cell>
          <cell r="D823" t="str">
            <v>31.08.01</v>
          </cell>
          <cell r="E823" t="str">
            <v>CRMB</v>
          </cell>
          <cell r="F823">
            <v>16</v>
          </cell>
          <cell r="G823" t="str">
            <v>U18G</v>
          </cell>
        </row>
        <row r="824">
          <cell r="A824">
            <v>1052</v>
          </cell>
          <cell r="B824" t="str">
            <v>BELKHIRI</v>
          </cell>
          <cell r="C824" t="str">
            <v>AYOUB</v>
          </cell>
          <cell r="D824" t="str">
            <v>26.03.01</v>
          </cell>
          <cell r="E824" t="str">
            <v>ESZeralda</v>
          </cell>
          <cell r="F824">
            <v>16</v>
          </cell>
          <cell r="G824" t="str">
            <v>U18G</v>
          </cell>
        </row>
        <row r="825">
          <cell r="A825">
            <v>1053</v>
          </cell>
          <cell r="B825" t="str">
            <v>MIMOUNI</v>
          </cell>
          <cell r="C825" t="str">
            <v>IBRAHIM</v>
          </cell>
          <cell r="D825" t="str">
            <v>30.01.01</v>
          </cell>
          <cell r="E825" t="str">
            <v>ESZeralda</v>
          </cell>
          <cell r="F825">
            <v>16</v>
          </cell>
          <cell r="G825" t="str">
            <v>U18G</v>
          </cell>
        </row>
        <row r="826">
          <cell r="A826">
            <v>1054</v>
          </cell>
          <cell r="B826" t="str">
            <v>LABRAOUI</v>
          </cell>
          <cell r="C826" t="str">
            <v>MEHDI ABDELHAMID</v>
          </cell>
          <cell r="D826" t="str">
            <v>26.08.00</v>
          </cell>
          <cell r="E826" t="str">
            <v>NRD</v>
          </cell>
          <cell r="F826">
            <v>16</v>
          </cell>
          <cell r="G826" t="str">
            <v>U18G</v>
          </cell>
        </row>
        <row r="827">
          <cell r="A827">
            <v>1055</v>
          </cell>
          <cell r="B827" t="str">
            <v>AMROUCHE</v>
          </cell>
          <cell r="C827" t="str">
            <v>RAYANE</v>
          </cell>
          <cell r="D827" t="str">
            <v>10.02.01</v>
          </cell>
          <cell r="E827" t="str">
            <v>NRD</v>
          </cell>
          <cell r="F827">
            <v>16</v>
          </cell>
          <cell r="G827" t="str">
            <v>U18G</v>
          </cell>
        </row>
        <row r="828">
          <cell r="A828">
            <v>1056</v>
          </cell>
          <cell r="B828" t="str">
            <v>REGUIEG</v>
          </cell>
          <cell r="C828" t="str">
            <v>MOHAMED</v>
          </cell>
          <cell r="D828" t="str">
            <v>09.05.01</v>
          </cell>
          <cell r="E828" t="str">
            <v>DRBS</v>
          </cell>
          <cell r="F828">
            <v>16</v>
          </cell>
          <cell r="G828" t="str">
            <v>U18G</v>
          </cell>
        </row>
        <row r="829">
          <cell r="A829">
            <v>1057</v>
          </cell>
          <cell r="B829" t="str">
            <v>HAMACHE</v>
          </cell>
          <cell r="C829" t="str">
            <v>MED ABDERAOUF</v>
          </cell>
          <cell r="D829" t="str">
            <v>19.05.00</v>
          </cell>
          <cell r="E829" t="str">
            <v>CRMB</v>
          </cell>
          <cell r="F829">
            <v>16</v>
          </cell>
          <cell r="G829" t="str">
            <v>U18G</v>
          </cell>
        </row>
        <row r="830">
          <cell r="A830">
            <v>1058</v>
          </cell>
          <cell r="B830" t="str">
            <v>SEBAA</v>
          </cell>
          <cell r="C830" t="str">
            <v>AKRAM</v>
          </cell>
          <cell r="D830" t="str">
            <v>02.12.00</v>
          </cell>
          <cell r="E830" t="str">
            <v>CRMB</v>
          </cell>
          <cell r="F830">
            <v>16</v>
          </cell>
          <cell r="G830" t="str">
            <v>U18G</v>
          </cell>
        </row>
        <row r="831">
          <cell r="A831">
            <v>1059</v>
          </cell>
          <cell r="B831" t="str">
            <v>CHERNIKH</v>
          </cell>
          <cell r="C831" t="str">
            <v>FARID</v>
          </cell>
          <cell r="D831" t="str">
            <v>18.08.00</v>
          </cell>
          <cell r="E831" t="str">
            <v>CRMB</v>
          </cell>
          <cell r="F831">
            <v>16</v>
          </cell>
          <cell r="G831" t="str">
            <v>U18G</v>
          </cell>
        </row>
        <row r="832">
          <cell r="A832">
            <v>1060</v>
          </cell>
          <cell r="B832" t="str">
            <v>ACHAIBOU</v>
          </cell>
          <cell r="C832" t="str">
            <v>SAID</v>
          </cell>
          <cell r="D832" t="str">
            <v>19.01.00</v>
          </cell>
          <cell r="E832" t="str">
            <v>SMS</v>
          </cell>
          <cell r="F832">
            <v>16</v>
          </cell>
          <cell r="G832" t="str">
            <v>U18G</v>
          </cell>
        </row>
        <row r="833">
          <cell r="A833">
            <v>1063</v>
          </cell>
          <cell r="B833" t="str">
            <v>LABADI</v>
          </cell>
          <cell r="C833" t="str">
            <v>BOUALEM</v>
          </cell>
          <cell r="D833" t="str">
            <v>22.08.00</v>
          </cell>
          <cell r="E833" t="str">
            <v>DRBS</v>
          </cell>
          <cell r="F833">
            <v>16</v>
          </cell>
          <cell r="G833" t="str">
            <v>U18G</v>
          </cell>
        </row>
        <row r="834">
          <cell r="A834">
            <v>1064</v>
          </cell>
          <cell r="B834" t="str">
            <v>MEBARKI</v>
          </cell>
          <cell r="C834" t="str">
            <v>FARES</v>
          </cell>
          <cell r="D834" t="str">
            <v>18.09.01</v>
          </cell>
          <cell r="E834" t="str">
            <v>WBR</v>
          </cell>
          <cell r="F834">
            <v>16</v>
          </cell>
          <cell r="G834" t="str">
            <v>U18G</v>
          </cell>
        </row>
        <row r="835">
          <cell r="A835">
            <v>1065</v>
          </cell>
          <cell r="B835" t="str">
            <v>DJEBBARA</v>
          </cell>
          <cell r="C835" t="str">
            <v>MED ZAKARIA</v>
          </cell>
          <cell r="D835" t="str">
            <v>04.08.01</v>
          </cell>
          <cell r="E835" t="str">
            <v>WBR</v>
          </cell>
          <cell r="F835">
            <v>16</v>
          </cell>
          <cell r="G835" t="str">
            <v>U18G</v>
          </cell>
        </row>
        <row r="836">
          <cell r="A836">
            <v>1066</v>
          </cell>
          <cell r="B836" t="str">
            <v>CHATI</v>
          </cell>
          <cell r="C836" t="str">
            <v>ROUCHDI</v>
          </cell>
          <cell r="D836" t="str">
            <v>21.07.01</v>
          </cell>
          <cell r="E836" t="str">
            <v>NRD</v>
          </cell>
          <cell r="F836">
            <v>16</v>
          </cell>
          <cell r="G836" t="str">
            <v>U18G</v>
          </cell>
        </row>
        <row r="837">
          <cell r="A837">
            <v>1067</v>
          </cell>
          <cell r="B837" t="str">
            <v>LALOUT</v>
          </cell>
          <cell r="C837" t="str">
            <v>MEHDI</v>
          </cell>
          <cell r="D837" t="str">
            <v>05.09.01</v>
          </cell>
          <cell r="E837" t="str">
            <v>NRD</v>
          </cell>
          <cell r="F837">
            <v>16</v>
          </cell>
          <cell r="G837" t="str">
            <v>U18G</v>
          </cell>
        </row>
        <row r="838">
          <cell r="A838">
            <v>1068</v>
          </cell>
          <cell r="B838" t="str">
            <v>MAHDAH</v>
          </cell>
          <cell r="C838" t="str">
            <v>ABDRAOUF</v>
          </cell>
          <cell r="D838" t="str">
            <v>09.03.01</v>
          </cell>
          <cell r="E838" t="str">
            <v>JSSR</v>
          </cell>
          <cell r="F838">
            <v>16</v>
          </cell>
          <cell r="G838" t="str">
            <v>U18G</v>
          </cell>
        </row>
        <row r="839">
          <cell r="A839">
            <v>1069</v>
          </cell>
          <cell r="B839" t="str">
            <v>YOUNES</v>
          </cell>
          <cell r="C839" t="str">
            <v>AMAR</v>
          </cell>
          <cell r="D839" t="str">
            <v>24.11.00</v>
          </cell>
          <cell r="E839" t="str">
            <v>JFBK</v>
          </cell>
          <cell r="F839">
            <v>16</v>
          </cell>
          <cell r="G839" t="str">
            <v>U18G</v>
          </cell>
        </row>
        <row r="840">
          <cell r="A840">
            <v>1070</v>
          </cell>
          <cell r="B840" t="str">
            <v>TALBI</v>
          </cell>
          <cell r="C840" t="str">
            <v>ABDELLAH</v>
          </cell>
          <cell r="D840" t="str">
            <v>30.09.00</v>
          </cell>
          <cell r="E840" t="str">
            <v>JFBK</v>
          </cell>
          <cell r="F840">
            <v>16</v>
          </cell>
          <cell r="G840" t="str">
            <v>U18G</v>
          </cell>
        </row>
        <row r="841">
          <cell r="A841">
            <v>1071</v>
          </cell>
          <cell r="B841" t="str">
            <v>ZENNEF</v>
          </cell>
          <cell r="C841" t="str">
            <v>HAMZA</v>
          </cell>
          <cell r="D841" t="str">
            <v>09.02.01</v>
          </cell>
          <cell r="E841" t="str">
            <v>ROC</v>
          </cell>
          <cell r="F841">
            <v>16</v>
          </cell>
          <cell r="G841" t="str">
            <v>U18G</v>
          </cell>
        </row>
        <row r="842">
          <cell r="A842">
            <v>1072</v>
          </cell>
          <cell r="B842" t="str">
            <v>ABDENNOUR</v>
          </cell>
          <cell r="C842" t="str">
            <v>HAROUN</v>
          </cell>
          <cell r="D842" t="str">
            <v>29.11.01</v>
          </cell>
          <cell r="E842" t="str">
            <v>ROC</v>
          </cell>
          <cell r="F842">
            <v>16</v>
          </cell>
          <cell r="G842" t="str">
            <v>U18G</v>
          </cell>
        </row>
        <row r="843">
          <cell r="A843">
            <v>1073</v>
          </cell>
          <cell r="B843" t="str">
            <v>ZEKRAOUI</v>
          </cell>
          <cell r="C843" t="str">
            <v>MED MAHDI</v>
          </cell>
          <cell r="D843" t="str">
            <v>05.01.00</v>
          </cell>
          <cell r="E843" t="str">
            <v>JSS</v>
          </cell>
          <cell r="F843">
            <v>8</v>
          </cell>
          <cell r="G843" t="str">
            <v>U18G</v>
          </cell>
        </row>
        <row r="844">
          <cell r="A844">
            <v>1074</v>
          </cell>
          <cell r="B844" t="str">
            <v>SADOUNE</v>
          </cell>
          <cell r="C844" t="str">
            <v>ABDERRAHIM</v>
          </cell>
          <cell r="D844" t="str">
            <v>04.11.00</v>
          </cell>
          <cell r="E844" t="str">
            <v>JSMR</v>
          </cell>
          <cell r="F844">
            <v>16</v>
          </cell>
          <cell r="G844" t="str">
            <v>U18G</v>
          </cell>
        </row>
        <row r="845">
          <cell r="A845">
            <v>1075</v>
          </cell>
          <cell r="B845" t="str">
            <v>GHOUTI</v>
          </cell>
          <cell r="C845" t="str">
            <v>SEIF EDDINE</v>
          </cell>
          <cell r="D845" t="str">
            <v>22.09.01</v>
          </cell>
          <cell r="E845" t="str">
            <v>SMS</v>
          </cell>
          <cell r="F845">
            <v>16</v>
          </cell>
          <cell r="G845" t="str">
            <v>U18G</v>
          </cell>
        </row>
        <row r="846">
          <cell r="A846">
            <v>1076</v>
          </cell>
          <cell r="B846" t="str">
            <v>BOUNAB</v>
          </cell>
          <cell r="C846" t="str">
            <v>ALLA EDDINE</v>
          </cell>
          <cell r="D846" t="str">
            <v>16.01.01</v>
          </cell>
          <cell r="E846" t="str">
            <v>CRR</v>
          </cell>
          <cell r="F846">
            <v>16</v>
          </cell>
          <cell r="G846" t="str">
            <v>U18G</v>
          </cell>
        </row>
        <row r="847">
          <cell r="A847">
            <v>1077</v>
          </cell>
          <cell r="B847" t="str">
            <v>RAGUEB</v>
          </cell>
          <cell r="C847" t="str">
            <v>ABDELGHANI</v>
          </cell>
          <cell r="D847" t="str">
            <v>19.05.01</v>
          </cell>
          <cell r="E847" t="str">
            <v>CRR</v>
          </cell>
          <cell r="F847">
            <v>16</v>
          </cell>
          <cell r="G847" t="str">
            <v>U18G</v>
          </cell>
        </row>
        <row r="848">
          <cell r="A848">
            <v>1078</v>
          </cell>
          <cell r="B848" t="str">
            <v>MOUZAOUI</v>
          </cell>
          <cell r="C848" t="str">
            <v>ABDELKADER ISLAM</v>
          </cell>
          <cell r="D848" t="str">
            <v>15.10.01</v>
          </cell>
          <cell r="E848" t="str">
            <v>CRR</v>
          </cell>
          <cell r="F848">
            <v>16</v>
          </cell>
          <cell r="G848" t="str">
            <v>U18G</v>
          </cell>
        </row>
        <row r="849">
          <cell r="A849">
            <v>1079</v>
          </cell>
          <cell r="B849" t="str">
            <v>MEHAJEBI</v>
          </cell>
          <cell r="C849" t="str">
            <v>A.AKRAM</v>
          </cell>
          <cell r="D849" t="str">
            <v>17.11.01</v>
          </cell>
          <cell r="E849" t="str">
            <v>IRDK</v>
          </cell>
          <cell r="F849">
            <v>16</v>
          </cell>
          <cell r="G849" t="str">
            <v>U18G</v>
          </cell>
        </row>
        <row r="850">
          <cell r="A850">
            <v>1080</v>
          </cell>
          <cell r="B850" t="str">
            <v>ABDELGHAFOUR</v>
          </cell>
          <cell r="C850" t="str">
            <v>MED NOUREDDINE</v>
          </cell>
          <cell r="D850" t="str">
            <v>05.04.00</v>
          </cell>
          <cell r="E850" t="str">
            <v>IRDK</v>
          </cell>
          <cell r="F850">
            <v>16</v>
          </cell>
          <cell r="G850" t="str">
            <v>U18G</v>
          </cell>
        </row>
        <row r="851">
          <cell r="A851">
            <v>1081</v>
          </cell>
          <cell r="B851" t="str">
            <v>GASMI</v>
          </cell>
          <cell r="C851" t="str">
            <v>YOUNES</v>
          </cell>
          <cell r="D851" t="str">
            <v>23.06.00</v>
          </cell>
          <cell r="E851" t="str">
            <v>CNN</v>
          </cell>
          <cell r="F851">
            <v>16</v>
          </cell>
          <cell r="G851" t="str">
            <v>U18G</v>
          </cell>
        </row>
        <row r="852">
          <cell r="A852">
            <v>1082</v>
          </cell>
          <cell r="B852" t="str">
            <v>AMRANI</v>
          </cell>
          <cell r="C852" t="str">
            <v>REDA</v>
          </cell>
          <cell r="D852" t="str">
            <v>19.07.00</v>
          </cell>
          <cell r="E852" t="str">
            <v>CRC</v>
          </cell>
          <cell r="F852">
            <v>16</v>
          </cell>
          <cell r="G852" t="str">
            <v>U18G</v>
          </cell>
        </row>
        <row r="853">
          <cell r="A853">
            <v>1083</v>
          </cell>
          <cell r="B853" t="str">
            <v xml:space="preserve">AMAR </v>
          </cell>
          <cell r="C853" t="str">
            <v>MOHAMED AKRAM</v>
          </cell>
          <cell r="D853" t="str">
            <v>09.12.01</v>
          </cell>
          <cell r="E853" t="str">
            <v>CRC</v>
          </cell>
          <cell r="F853">
            <v>16</v>
          </cell>
          <cell r="G853" t="str">
            <v>U18G</v>
          </cell>
        </row>
        <row r="854">
          <cell r="A854">
            <v>1084</v>
          </cell>
          <cell r="B854" t="str">
            <v>NEGAZI</v>
          </cell>
          <cell r="C854" t="str">
            <v>RAYANE</v>
          </cell>
          <cell r="D854" t="str">
            <v>25.09.01</v>
          </cell>
          <cell r="E854" t="str">
            <v>JSSR</v>
          </cell>
          <cell r="F854">
            <v>16</v>
          </cell>
          <cell r="G854" t="str">
            <v>U18G</v>
          </cell>
        </row>
        <row r="855">
          <cell r="A855">
            <v>1085</v>
          </cell>
          <cell r="B855" t="str">
            <v>DRIOUCHE</v>
          </cell>
          <cell r="C855" t="str">
            <v>RAFIK</v>
          </cell>
          <cell r="D855" t="str">
            <v>09.02.01</v>
          </cell>
          <cell r="E855" t="str">
            <v>NRD</v>
          </cell>
          <cell r="F855">
            <v>16</v>
          </cell>
          <cell r="G855" t="str">
            <v>U18G</v>
          </cell>
        </row>
        <row r="856">
          <cell r="A856">
            <v>1086</v>
          </cell>
          <cell r="B856" t="str">
            <v>BELAOURA</v>
          </cell>
          <cell r="C856" t="str">
            <v>HOUSSEM EDDINE</v>
          </cell>
          <cell r="D856" t="str">
            <v>03.04.01</v>
          </cell>
          <cell r="E856" t="str">
            <v>CRBM</v>
          </cell>
          <cell r="F856">
            <v>16</v>
          </cell>
          <cell r="G856" t="str">
            <v>U18G</v>
          </cell>
        </row>
        <row r="857">
          <cell r="A857">
            <v>1087</v>
          </cell>
          <cell r="B857" t="str">
            <v>ARDJOUNE</v>
          </cell>
          <cell r="C857" t="str">
            <v>ABDELLAH</v>
          </cell>
          <cell r="D857" t="str">
            <v>01.02.01</v>
          </cell>
          <cell r="E857" t="str">
            <v>CRBM</v>
          </cell>
          <cell r="F857">
            <v>16</v>
          </cell>
          <cell r="G857" t="str">
            <v>U18G</v>
          </cell>
        </row>
        <row r="858">
          <cell r="A858">
            <v>1088</v>
          </cell>
          <cell r="B858" t="str">
            <v>LOUHAIDIA</v>
          </cell>
          <cell r="C858" t="str">
            <v>ABDELHAK</v>
          </cell>
          <cell r="D858" t="str">
            <v>28.03.01</v>
          </cell>
          <cell r="E858" t="str">
            <v>CRMB</v>
          </cell>
          <cell r="F858">
            <v>16</v>
          </cell>
          <cell r="G858" t="str">
            <v>U18G</v>
          </cell>
        </row>
        <row r="859">
          <cell r="A859">
            <v>1089</v>
          </cell>
          <cell r="B859" t="str">
            <v>ZAOUI</v>
          </cell>
          <cell r="C859" t="str">
            <v>ISLAM</v>
          </cell>
          <cell r="D859" t="str">
            <v>01.01.00</v>
          </cell>
          <cell r="E859" t="str">
            <v>MCBoumerdes</v>
          </cell>
          <cell r="F859">
            <v>35</v>
          </cell>
          <cell r="G859" t="str">
            <v>U18G</v>
          </cell>
        </row>
        <row r="860">
          <cell r="A860">
            <v>1090</v>
          </cell>
          <cell r="B860" t="str">
            <v>HAOUA</v>
          </cell>
          <cell r="C860" t="str">
            <v>AYMENE</v>
          </cell>
          <cell r="D860" t="str">
            <v>10.02.01</v>
          </cell>
          <cell r="E860" t="str">
            <v>CRC</v>
          </cell>
          <cell r="F860">
            <v>16</v>
          </cell>
          <cell r="G860" t="str">
            <v>U18G</v>
          </cell>
        </row>
        <row r="861">
          <cell r="A861">
            <v>1091</v>
          </cell>
          <cell r="B861" t="str">
            <v>BOURAHLA</v>
          </cell>
          <cell r="C861" t="str">
            <v>NASSIM</v>
          </cell>
          <cell r="D861" t="str">
            <v>27.08.01</v>
          </cell>
          <cell r="E861" t="str">
            <v>CRR</v>
          </cell>
          <cell r="F861">
            <v>16</v>
          </cell>
          <cell r="G861" t="str">
            <v>U18G</v>
          </cell>
        </row>
        <row r="862">
          <cell r="A862">
            <v>1092</v>
          </cell>
          <cell r="B862" t="str">
            <v>KHELOUI</v>
          </cell>
          <cell r="C862" t="str">
            <v>MASSINISSA</v>
          </cell>
          <cell r="D862" t="str">
            <v>10.06.01</v>
          </cell>
          <cell r="E862" t="str">
            <v>CRR</v>
          </cell>
          <cell r="F862">
            <v>16</v>
          </cell>
          <cell r="G862" t="str">
            <v>U18G</v>
          </cell>
        </row>
        <row r="863">
          <cell r="A863">
            <v>1093</v>
          </cell>
          <cell r="B863" t="str">
            <v>BARAR</v>
          </cell>
          <cell r="C863" t="str">
            <v>REDAH</v>
          </cell>
          <cell r="D863" t="str">
            <v>15.01.00</v>
          </cell>
          <cell r="E863" t="str">
            <v>CRR</v>
          </cell>
          <cell r="F863">
            <v>16</v>
          </cell>
          <cell r="G863" t="str">
            <v>U18G</v>
          </cell>
        </row>
        <row r="864">
          <cell r="A864">
            <v>1094</v>
          </cell>
          <cell r="B864" t="str">
            <v>MAHFOUDI</v>
          </cell>
          <cell r="C864" t="str">
            <v>MUSTAPHA</v>
          </cell>
          <cell r="D864" t="str">
            <v>09.06.00</v>
          </cell>
          <cell r="E864" t="str">
            <v>CRR</v>
          </cell>
          <cell r="F864">
            <v>16</v>
          </cell>
          <cell r="G864" t="str">
            <v>U18G</v>
          </cell>
        </row>
        <row r="865">
          <cell r="A865">
            <v>1095</v>
          </cell>
          <cell r="B865" t="str">
            <v>RAGUEB</v>
          </cell>
          <cell r="C865" t="str">
            <v>BADRADINE</v>
          </cell>
          <cell r="D865" t="str">
            <v>11.12.00</v>
          </cell>
          <cell r="E865" t="str">
            <v>CRR</v>
          </cell>
          <cell r="F865">
            <v>16</v>
          </cell>
          <cell r="G865" t="str">
            <v>U18G</v>
          </cell>
        </row>
        <row r="866">
          <cell r="A866">
            <v>1096</v>
          </cell>
          <cell r="B866" t="str">
            <v>ANANE</v>
          </cell>
          <cell r="C866" t="str">
            <v>ZOUBIR</v>
          </cell>
          <cell r="D866" t="str">
            <v>02.05.01</v>
          </cell>
          <cell r="E866" t="str">
            <v>JSMBA</v>
          </cell>
          <cell r="F866">
            <v>16</v>
          </cell>
          <cell r="G866" t="str">
            <v>U18G</v>
          </cell>
        </row>
        <row r="867">
          <cell r="A867">
            <v>1097</v>
          </cell>
          <cell r="B867" t="str">
            <v>LAROUSSI</v>
          </cell>
          <cell r="C867" t="str">
            <v>RAYAD</v>
          </cell>
          <cell r="D867" t="str">
            <v>21.06.01</v>
          </cell>
          <cell r="E867" t="str">
            <v>ASPTT</v>
          </cell>
          <cell r="F867">
            <v>16</v>
          </cell>
          <cell r="G867" t="str">
            <v>U18G</v>
          </cell>
        </row>
        <row r="868">
          <cell r="A868">
            <v>1098</v>
          </cell>
          <cell r="B868" t="str">
            <v>YOUSFI</v>
          </cell>
          <cell r="C868" t="str">
            <v>ABDERRAHMANE AHCENE</v>
          </cell>
          <cell r="D868" t="str">
            <v>29.06.00</v>
          </cell>
          <cell r="E868" t="str">
            <v>CAMA</v>
          </cell>
          <cell r="F868">
            <v>16</v>
          </cell>
          <cell r="G868" t="str">
            <v>U18G</v>
          </cell>
        </row>
        <row r="869">
          <cell r="A869">
            <v>1100</v>
          </cell>
          <cell r="B869" t="str">
            <v>AFROUNE</v>
          </cell>
          <cell r="C869" t="str">
            <v>OUALID</v>
          </cell>
          <cell r="D869" t="str">
            <v>28.10.00</v>
          </cell>
          <cell r="E869" t="str">
            <v>FCB</v>
          </cell>
          <cell r="F869">
            <v>16</v>
          </cell>
          <cell r="G869" t="str">
            <v>U18G</v>
          </cell>
        </row>
        <row r="870">
          <cell r="A870">
            <v>1125</v>
          </cell>
          <cell r="B870" t="str">
            <v>CHERABI</v>
          </cell>
          <cell r="C870" t="str">
            <v>HICHEM KHALIL</v>
          </cell>
          <cell r="D870" t="str">
            <v>30.03.93</v>
          </cell>
          <cell r="E870" t="str">
            <v>GSP</v>
          </cell>
          <cell r="F870">
            <v>16</v>
          </cell>
          <cell r="G870" t="str">
            <v>SH</v>
          </cell>
        </row>
        <row r="871">
          <cell r="A871">
            <v>1150</v>
          </cell>
          <cell r="B871" t="str">
            <v>MEDJBER</v>
          </cell>
          <cell r="C871" t="str">
            <v>HICHEM</v>
          </cell>
          <cell r="D871" t="str">
            <v>10.02.82</v>
          </cell>
          <cell r="E871" t="str">
            <v>IND</v>
          </cell>
          <cell r="F871">
            <v>16</v>
          </cell>
          <cell r="G871" t="str">
            <v>SH</v>
          </cell>
        </row>
        <row r="872">
          <cell r="A872">
            <v>1152</v>
          </cell>
          <cell r="B872" t="str">
            <v>YESREF</v>
          </cell>
          <cell r="C872" t="str">
            <v>TEWFIK</v>
          </cell>
          <cell r="D872" t="str">
            <v>09.09.93</v>
          </cell>
          <cell r="E872" t="str">
            <v>GSP</v>
          </cell>
          <cell r="F872">
            <v>16</v>
          </cell>
          <cell r="G872" t="str">
            <v>SH</v>
          </cell>
        </row>
        <row r="873">
          <cell r="A873">
            <v>1153</v>
          </cell>
          <cell r="B873" t="str">
            <v>ZIAMNI</v>
          </cell>
          <cell r="C873" t="str">
            <v>LAZHAR</v>
          </cell>
          <cell r="D873" t="str">
            <v>16.10.78</v>
          </cell>
          <cell r="E873" t="str">
            <v>GSP</v>
          </cell>
          <cell r="F873">
            <v>16</v>
          </cell>
          <cell r="G873" t="str">
            <v>SH</v>
          </cell>
        </row>
        <row r="874">
          <cell r="A874">
            <v>1154</v>
          </cell>
          <cell r="B874" t="str">
            <v>MATALLAH</v>
          </cell>
          <cell r="C874" t="str">
            <v>ANIS</v>
          </cell>
          <cell r="D874" t="str">
            <v>30.05.95</v>
          </cell>
          <cell r="E874" t="str">
            <v>COB</v>
          </cell>
          <cell r="F874">
            <v>16</v>
          </cell>
          <cell r="G874" t="str">
            <v>SH</v>
          </cell>
        </row>
        <row r="875">
          <cell r="A875">
            <v>1155</v>
          </cell>
          <cell r="B875" t="str">
            <v>NOUREDDINE</v>
          </cell>
          <cell r="C875" t="str">
            <v>ANIS</v>
          </cell>
          <cell r="D875" t="str">
            <v>24.03.96</v>
          </cell>
          <cell r="E875" t="str">
            <v>NRD</v>
          </cell>
          <cell r="F875">
            <v>16</v>
          </cell>
          <cell r="G875" t="str">
            <v>SH</v>
          </cell>
        </row>
        <row r="876">
          <cell r="A876">
            <v>1156</v>
          </cell>
          <cell r="B876" t="str">
            <v>TABTAB</v>
          </cell>
          <cell r="C876" t="str">
            <v>AZZEDINE</v>
          </cell>
          <cell r="D876" t="str">
            <v>21.01.96</v>
          </cell>
          <cell r="E876" t="str">
            <v>NRD</v>
          </cell>
          <cell r="F876">
            <v>16</v>
          </cell>
          <cell r="G876" t="str">
            <v>SH</v>
          </cell>
        </row>
        <row r="877">
          <cell r="A877">
            <v>1157</v>
          </cell>
          <cell r="B877" t="str">
            <v>BOURAKBA</v>
          </cell>
          <cell r="C877" t="str">
            <v>ABDELMOUMENE</v>
          </cell>
          <cell r="D877" t="str">
            <v xml:space="preserve">19.03.88   </v>
          </cell>
          <cell r="E877" t="str">
            <v>GSP</v>
          </cell>
          <cell r="F877">
            <v>16</v>
          </cell>
          <cell r="G877" t="str">
            <v>SH</v>
          </cell>
        </row>
        <row r="878">
          <cell r="A878">
            <v>1158</v>
          </cell>
          <cell r="B878" t="str">
            <v>OULD BOUKHITINE</v>
          </cell>
          <cell r="C878" t="str">
            <v>OUSSAMA</v>
          </cell>
          <cell r="D878" t="str">
            <v>10.10.94</v>
          </cell>
          <cell r="E878" t="str">
            <v>ESDK</v>
          </cell>
          <cell r="F878">
            <v>16</v>
          </cell>
          <cell r="G878" t="str">
            <v>SH</v>
          </cell>
        </row>
        <row r="879">
          <cell r="A879">
            <v>1159</v>
          </cell>
          <cell r="B879" t="str">
            <v>ALILI</v>
          </cell>
          <cell r="C879" t="str">
            <v>MOULOUD</v>
          </cell>
          <cell r="D879" t="str">
            <v>11.10.89</v>
          </cell>
          <cell r="E879" t="str">
            <v>JFBK</v>
          </cell>
          <cell r="F879">
            <v>16</v>
          </cell>
          <cell r="G879" t="str">
            <v>SH</v>
          </cell>
        </row>
        <row r="880">
          <cell r="A880">
            <v>1160</v>
          </cell>
          <cell r="B880" t="str">
            <v>BOUKMOUCHE</v>
          </cell>
          <cell r="C880" t="str">
            <v>SABER</v>
          </cell>
          <cell r="D880" t="str">
            <v>20.04.92</v>
          </cell>
          <cell r="E880" t="str">
            <v>ASAPC</v>
          </cell>
          <cell r="F880">
            <v>16</v>
          </cell>
          <cell r="G880" t="str">
            <v>SH</v>
          </cell>
        </row>
        <row r="881">
          <cell r="A881">
            <v>1161</v>
          </cell>
          <cell r="B881" t="str">
            <v>TOUMI BOUZIANE</v>
          </cell>
          <cell r="C881" t="str">
            <v>ABDENACER</v>
          </cell>
          <cell r="D881" t="str">
            <v>05.06.01</v>
          </cell>
          <cell r="E881" t="str">
            <v>JFBK</v>
          </cell>
          <cell r="F881">
            <v>16</v>
          </cell>
          <cell r="G881" t="str">
            <v>U18G</v>
          </cell>
        </row>
        <row r="882">
          <cell r="A882">
            <v>1162</v>
          </cell>
          <cell r="B882" t="str">
            <v>IDIR</v>
          </cell>
          <cell r="C882" t="str">
            <v>ISLAM</v>
          </cell>
          <cell r="D882" t="str">
            <v>15.06.01</v>
          </cell>
          <cell r="E882" t="str">
            <v>JFBK</v>
          </cell>
          <cell r="F882">
            <v>16</v>
          </cell>
          <cell r="G882" t="str">
            <v>U18G</v>
          </cell>
        </row>
        <row r="883">
          <cell r="A883">
            <v>1163</v>
          </cell>
          <cell r="B883" t="str">
            <v>ATTOUT</v>
          </cell>
          <cell r="C883" t="str">
            <v>FATEH</v>
          </cell>
          <cell r="D883" t="str">
            <v>26.08.98</v>
          </cell>
          <cell r="E883" t="str">
            <v>CRBDB</v>
          </cell>
          <cell r="F883">
            <v>16</v>
          </cell>
          <cell r="G883" t="str">
            <v>SH</v>
          </cell>
        </row>
        <row r="884">
          <cell r="A884">
            <v>1165</v>
          </cell>
          <cell r="B884" t="str">
            <v>BEY BOUMEZRAK</v>
          </cell>
          <cell r="C884" t="str">
            <v>AHMED</v>
          </cell>
          <cell r="D884" t="str">
            <v>18.10.97</v>
          </cell>
          <cell r="E884" t="str">
            <v>ESDK</v>
          </cell>
          <cell r="F884">
            <v>16</v>
          </cell>
          <cell r="G884" t="str">
            <v>SH</v>
          </cell>
        </row>
        <row r="885">
          <cell r="A885">
            <v>1166</v>
          </cell>
          <cell r="B885" t="str">
            <v>HALLAL</v>
          </cell>
          <cell r="C885" t="str">
            <v>FATEH</v>
          </cell>
          <cell r="D885" t="str">
            <v>21.05.95</v>
          </cell>
          <cell r="E885" t="str">
            <v>ASAPC</v>
          </cell>
          <cell r="F885">
            <v>16</v>
          </cell>
          <cell r="G885" t="str">
            <v>SH</v>
          </cell>
        </row>
        <row r="886">
          <cell r="A886">
            <v>1167</v>
          </cell>
          <cell r="B886" t="str">
            <v>KAMECHE</v>
          </cell>
          <cell r="C886" t="str">
            <v>FAYCAL</v>
          </cell>
          <cell r="D886" t="str">
            <v>21.02.97</v>
          </cell>
          <cell r="E886" t="str">
            <v>CNN</v>
          </cell>
          <cell r="F886">
            <v>16</v>
          </cell>
          <cell r="G886" t="str">
            <v>SH</v>
          </cell>
        </row>
        <row r="887">
          <cell r="A887">
            <v>1168</v>
          </cell>
          <cell r="B887" t="str">
            <v>TIMZI</v>
          </cell>
          <cell r="C887" t="str">
            <v>MED AHMED</v>
          </cell>
          <cell r="D887" t="str">
            <v>30.06.84</v>
          </cell>
          <cell r="E887" t="str">
            <v>COB</v>
          </cell>
          <cell r="F887">
            <v>16</v>
          </cell>
          <cell r="G887" t="str">
            <v>SH</v>
          </cell>
        </row>
        <row r="888">
          <cell r="A888">
            <v>1169</v>
          </cell>
          <cell r="B888" t="str">
            <v>MEKREZ</v>
          </cell>
          <cell r="C888" t="str">
            <v>MOUNIR</v>
          </cell>
          <cell r="D888" t="str">
            <v>09.06.97</v>
          </cell>
          <cell r="E888" t="str">
            <v>CRBEE</v>
          </cell>
          <cell r="F888">
            <v>16</v>
          </cell>
          <cell r="G888" t="str">
            <v>SH</v>
          </cell>
        </row>
        <row r="889">
          <cell r="A889">
            <v>1170</v>
          </cell>
          <cell r="B889" t="str">
            <v>AMARA</v>
          </cell>
          <cell r="C889" t="str">
            <v>MOHAMED</v>
          </cell>
          <cell r="D889" t="str">
            <v>08.04.90</v>
          </cell>
          <cell r="E889" t="str">
            <v>JFBK</v>
          </cell>
          <cell r="F889">
            <v>16</v>
          </cell>
          <cell r="G889" t="str">
            <v>SH</v>
          </cell>
        </row>
        <row r="890">
          <cell r="A890">
            <v>1171</v>
          </cell>
          <cell r="B890" t="str">
            <v>ALI BENYAHIA</v>
          </cell>
          <cell r="C890" t="str">
            <v>ABDELHAK</v>
          </cell>
          <cell r="D890" t="str">
            <v>22.03.95</v>
          </cell>
          <cell r="E890" t="str">
            <v>JFBK</v>
          </cell>
          <cell r="F890">
            <v>16</v>
          </cell>
          <cell r="G890" t="str">
            <v>SH</v>
          </cell>
        </row>
        <row r="891">
          <cell r="A891">
            <v>1172</v>
          </cell>
          <cell r="B891" t="str">
            <v>MATALLAH</v>
          </cell>
          <cell r="C891" t="str">
            <v>ANIS</v>
          </cell>
          <cell r="D891" t="str">
            <v>30.05.95</v>
          </cell>
          <cell r="E891" t="str">
            <v>COB</v>
          </cell>
          <cell r="F891">
            <v>16</v>
          </cell>
          <cell r="G891" t="str">
            <v>SH</v>
          </cell>
        </row>
        <row r="892">
          <cell r="A892">
            <v>1172</v>
          </cell>
          <cell r="B892" t="str">
            <v>MESSAIL</v>
          </cell>
          <cell r="C892" t="str">
            <v>AMIR</v>
          </cell>
          <cell r="D892" t="str">
            <v>12.07.92</v>
          </cell>
          <cell r="E892" t="str">
            <v>SMS</v>
          </cell>
          <cell r="F892">
            <v>16</v>
          </cell>
          <cell r="G892" t="str">
            <v>SH</v>
          </cell>
        </row>
        <row r="893">
          <cell r="A893">
            <v>855</v>
          </cell>
          <cell r="B893" t="str">
            <v>TAZAIRT</v>
          </cell>
          <cell r="C893" t="str">
            <v>MED AMINE</v>
          </cell>
          <cell r="D893" t="str">
            <v>24.12.98</v>
          </cell>
          <cell r="E893" t="str">
            <v>CABarraki</v>
          </cell>
          <cell r="F893">
            <v>16</v>
          </cell>
          <cell r="G893" t="str">
            <v>U120G</v>
          </cell>
        </row>
        <row r="894">
          <cell r="A894">
            <v>1174</v>
          </cell>
          <cell r="B894" t="str">
            <v>BOUSAID</v>
          </cell>
          <cell r="C894" t="str">
            <v>RABAH</v>
          </cell>
          <cell r="D894" t="str">
            <v>05.08.96</v>
          </cell>
          <cell r="E894" t="str">
            <v>GSP</v>
          </cell>
          <cell r="F894">
            <v>16</v>
          </cell>
          <cell r="G894" t="str">
            <v>SH</v>
          </cell>
        </row>
        <row r="895">
          <cell r="A895">
            <v>1175</v>
          </cell>
          <cell r="B895" t="str">
            <v>SAIDI</v>
          </cell>
          <cell r="C895" t="str">
            <v>AHMED SID AHMED</v>
          </cell>
          <cell r="D895" t="str">
            <v>25.09.97</v>
          </cell>
          <cell r="E895" t="str">
            <v>SMS</v>
          </cell>
          <cell r="F895">
            <v>16</v>
          </cell>
          <cell r="G895" t="str">
            <v>SH</v>
          </cell>
        </row>
        <row r="896">
          <cell r="A896">
            <v>1176</v>
          </cell>
          <cell r="B896" t="str">
            <v>BENARAB</v>
          </cell>
          <cell r="C896" t="str">
            <v>CHAFIK</v>
          </cell>
          <cell r="D896" t="str">
            <v>30.06.97</v>
          </cell>
          <cell r="E896" t="str">
            <v>NBM</v>
          </cell>
          <cell r="F896">
            <v>16</v>
          </cell>
          <cell r="G896" t="str">
            <v>SH</v>
          </cell>
        </row>
        <row r="897">
          <cell r="A897">
            <v>1177</v>
          </cell>
          <cell r="B897" t="str">
            <v>DJIDJLI</v>
          </cell>
          <cell r="C897" t="str">
            <v>MAAMAR</v>
          </cell>
          <cell r="D897" t="str">
            <v>05.10.97</v>
          </cell>
          <cell r="E897" t="str">
            <v>NRD</v>
          </cell>
          <cell r="F897">
            <v>16</v>
          </cell>
          <cell r="G897" t="str">
            <v>SH</v>
          </cell>
        </row>
        <row r="898">
          <cell r="A898">
            <v>1178</v>
          </cell>
          <cell r="B898" t="str">
            <v>BENKHELIF</v>
          </cell>
          <cell r="C898" t="str">
            <v>AYMEN</v>
          </cell>
          <cell r="D898" t="str">
            <v>15.12.97</v>
          </cell>
          <cell r="E898" t="str">
            <v>JSMR</v>
          </cell>
          <cell r="F898">
            <v>16</v>
          </cell>
          <cell r="G898" t="str">
            <v>SH</v>
          </cell>
        </row>
        <row r="899">
          <cell r="A899">
            <v>1179</v>
          </cell>
          <cell r="B899" t="str">
            <v>BOUCHEMAA</v>
          </cell>
          <cell r="C899" t="str">
            <v>NADJIB</v>
          </cell>
          <cell r="D899" t="str">
            <v>18.01.91</v>
          </cell>
          <cell r="E899" t="str">
            <v>JSMR</v>
          </cell>
          <cell r="F899">
            <v>16</v>
          </cell>
          <cell r="G899" t="str">
            <v>SH</v>
          </cell>
        </row>
        <row r="900">
          <cell r="A900">
            <v>1180</v>
          </cell>
          <cell r="B900" t="str">
            <v>KHAILI</v>
          </cell>
          <cell r="C900" t="str">
            <v>ALI</v>
          </cell>
          <cell r="D900" t="str">
            <v>01.01.94</v>
          </cell>
          <cell r="E900" t="str">
            <v>JSMR</v>
          </cell>
          <cell r="F900">
            <v>16</v>
          </cell>
          <cell r="G900" t="str">
            <v>SH</v>
          </cell>
        </row>
        <row r="901">
          <cell r="A901">
            <v>1181</v>
          </cell>
          <cell r="B901" t="str">
            <v>KARAOUNI</v>
          </cell>
          <cell r="C901" t="str">
            <v>YOUCEF</v>
          </cell>
          <cell r="D901" t="str">
            <v>23.07.95</v>
          </cell>
          <cell r="E901" t="str">
            <v>JSMR</v>
          </cell>
          <cell r="F901">
            <v>16</v>
          </cell>
          <cell r="G901" t="str">
            <v>SH</v>
          </cell>
        </row>
        <row r="902">
          <cell r="A902">
            <v>1182</v>
          </cell>
          <cell r="B902" t="str">
            <v>KARAOUNI</v>
          </cell>
          <cell r="C902" t="str">
            <v>IBRAHIM</v>
          </cell>
          <cell r="D902" t="str">
            <v>02.06.93</v>
          </cell>
          <cell r="E902" t="str">
            <v>JSMR</v>
          </cell>
          <cell r="F902">
            <v>16</v>
          </cell>
          <cell r="G902" t="str">
            <v>SH</v>
          </cell>
        </row>
        <row r="903">
          <cell r="A903">
            <v>1183</v>
          </cell>
          <cell r="B903" t="str">
            <v>HERIZI</v>
          </cell>
          <cell r="C903" t="str">
            <v>EL YAMINE</v>
          </cell>
          <cell r="D903" t="str">
            <v>03.12.71</v>
          </cell>
          <cell r="E903" t="str">
            <v>JSMR</v>
          </cell>
          <cell r="F903">
            <v>16</v>
          </cell>
          <cell r="G903" t="str">
            <v>SH</v>
          </cell>
        </row>
        <row r="904">
          <cell r="A904">
            <v>1184</v>
          </cell>
          <cell r="B904" t="str">
            <v>BENCHAIBI</v>
          </cell>
          <cell r="C904" t="str">
            <v>AZIZ</v>
          </cell>
          <cell r="D904" t="str">
            <v>24.05.97</v>
          </cell>
          <cell r="E904" t="str">
            <v>CRR</v>
          </cell>
          <cell r="F904">
            <v>16</v>
          </cell>
          <cell r="G904" t="str">
            <v>SH</v>
          </cell>
        </row>
        <row r="905">
          <cell r="A905">
            <v>1185</v>
          </cell>
          <cell r="B905" t="str">
            <v>AUGER</v>
          </cell>
          <cell r="C905" t="str">
            <v>SEBASTIEN</v>
          </cell>
          <cell r="D905" t="str">
            <v>08.01.72</v>
          </cell>
          <cell r="E905" t="str">
            <v>JSMBA</v>
          </cell>
          <cell r="F905">
            <v>16</v>
          </cell>
          <cell r="G905" t="str">
            <v>SH</v>
          </cell>
        </row>
        <row r="906">
          <cell r="A906">
            <v>1186</v>
          </cell>
          <cell r="B906" t="str">
            <v>CHALKOUM</v>
          </cell>
          <cell r="C906" t="str">
            <v>HICHEM</v>
          </cell>
          <cell r="D906" t="str">
            <v>09.06.96</v>
          </cell>
          <cell r="E906" t="str">
            <v>CNN</v>
          </cell>
          <cell r="F906">
            <v>16</v>
          </cell>
          <cell r="G906" t="str">
            <v>SH</v>
          </cell>
        </row>
        <row r="907">
          <cell r="A907">
            <v>1187</v>
          </cell>
          <cell r="B907" t="str">
            <v>CHETTI</v>
          </cell>
          <cell r="C907" t="str">
            <v>MAAMAR</v>
          </cell>
          <cell r="D907" t="str">
            <v>21.10.97</v>
          </cell>
          <cell r="E907" t="str">
            <v>FCB</v>
          </cell>
          <cell r="F907">
            <v>16</v>
          </cell>
          <cell r="G907" t="str">
            <v>SH</v>
          </cell>
        </row>
        <row r="908">
          <cell r="A908">
            <v>1188</v>
          </cell>
          <cell r="B908" t="str">
            <v>BELARBI</v>
          </cell>
          <cell r="C908" t="str">
            <v>ISLEM</v>
          </cell>
          <cell r="D908" t="str">
            <v>19.12.97</v>
          </cell>
          <cell r="E908" t="str">
            <v>FCB</v>
          </cell>
          <cell r="F908">
            <v>16</v>
          </cell>
          <cell r="G908" t="str">
            <v>SH</v>
          </cell>
        </row>
        <row r="909">
          <cell r="A909">
            <v>1189</v>
          </cell>
          <cell r="B909" t="str">
            <v>BENZAOUI</v>
          </cell>
          <cell r="C909" t="str">
            <v>OKBA</v>
          </cell>
          <cell r="D909" t="str">
            <v>28.06.93</v>
          </cell>
          <cell r="E909" t="str">
            <v>OCR</v>
          </cell>
          <cell r="F909">
            <v>16</v>
          </cell>
          <cell r="G909" t="str">
            <v>SH</v>
          </cell>
        </row>
        <row r="910">
          <cell r="A910">
            <v>1190</v>
          </cell>
          <cell r="B910" t="str">
            <v>HAOUA</v>
          </cell>
          <cell r="C910" t="str">
            <v>ISMAÏL</v>
          </cell>
          <cell r="D910" t="str">
            <v>14.09.96</v>
          </cell>
          <cell r="E910" t="str">
            <v>GSP</v>
          </cell>
          <cell r="F910">
            <v>16</v>
          </cell>
          <cell r="G910" t="str">
            <v>SH</v>
          </cell>
        </row>
        <row r="911">
          <cell r="A911">
            <v>1191</v>
          </cell>
          <cell r="B911" t="str">
            <v>LAIB</v>
          </cell>
          <cell r="C911" t="str">
            <v>RAOUF</v>
          </cell>
          <cell r="D911" t="str">
            <v>19.01.94</v>
          </cell>
          <cell r="E911" t="str">
            <v>OFAC</v>
          </cell>
          <cell r="F911">
            <v>16</v>
          </cell>
          <cell r="G911" t="str">
            <v>SH</v>
          </cell>
        </row>
        <row r="912">
          <cell r="A912">
            <v>1192</v>
          </cell>
          <cell r="B912" t="str">
            <v>OULED HADJOU</v>
          </cell>
          <cell r="C912" t="str">
            <v>NOUREDDINE</v>
          </cell>
          <cell r="D912" t="str">
            <v>12.11.96</v>
          </cell>
          <cell r="E912" t="str">
            <v>CSND</v>
          </cell>
          <cell r="F912">
            <v>16</v>
          </cell>
          <cell r="G912" t="str">
            <v>SH</v>
          </cell>
        </row>
        <row r="913">
          <cell r="A913">
            <v>1193</v>
          </cell>
          <cell r="B913" t="str">
            <v>AMOURI</v>
          </cell>
          <cell r="C913" t="str">
            <v>BRAHIM</v>
          </cell>
          <cell r="D913" t="str">
            <v>27.04.93</v>
          </cell>
          <cell r="E913" t="str">
            <v>GSP</v>
          </cell>
          <cell r="F913">
            <v>16</v>
          </cell>
          <cell r="G913" t="str">
            <v>SH</v>
          </cell>
        </row>
        <row r="914">
          <cell r="A914">
            <v>1194</v>
          </cell>
          <cell r="B914" t="str">
            <v>CHERABI</v>
          </cell>
          <cell r="C914" t="str">
            <v>HICHEM KHALIL</v>
          </cell>
          <cell r="D914" t="str">
            <v>30.03.93</v>
          </cell>
          <cell r="E914" t="str">
            <v>GSP</v>
          </cell>
          <cell r="F914">
            <v>16</v>
          </cell>
          <cell r="G914" t="str">
            <v>SH</v>
          </cell>
        </row>
        <row r="915">
          <cell r="A915">
            <v>1195</v>
          </cell>
          <cell r="B915" t="str">
            <v>DALI</v>
          </cell>
          <cell r="C915" t="str">
            <v>MOHAMED</v>
          </cell>
          <cell r="D915">
            <v>86</v>
          </cell>
          <cell r="E915" t="str">
            <v>CRC</v>
          </cell>
          <cell r="F915">
            <v>16</v>
          </cell>
          <cell r="G915" t="str">
            <v>SH</v>
          </cell>
        </row>
        <row r="916">
          <cell r="A916">
            <v>1196</v>
          </cell>
          <cell r="B916" t="str">
            <v>BOUCHAKOUR</v>
          </cell>
          <cell r="C916" t="str">
            <v>ABDELHADI</v>
          </cell>
          <cell r="D916" t="str">
            <v>08.08.91</v>
          </cell>
          <cell r="E916" t="str">
            <v>GSP</v>
          </cell>
          <cell r="F916">
            <v>16</v>
          </cell>
          <cell r="G916" t="str">
            <v>SH</v>
          </cell>
        </row>
        <row r="917">
          <cell r="A917">
            <v>1400</v>
          </cell>
          <cell r="B917" t="str">
            <v>MEZNAD</v>
          </cell>
          <cell r="C917" t="str">
            <v>YANIS</v>
          </cell>
          <cell r="D917" t="str">
            <v>25.09.93</v>
          </cell>
          <cell r="E917" t="str">
            <v>AMCB</v>
          </cell>
          <cell r="F917">
            <v>6</v>
          </cell>
          <cell r="G917" t="str">
            <v>SH</v>
          </cell>
        </row>
        <row r="918">
          <cell r="A918">
            <v>1401</v>
          </cell>
          <cell r="B918" t="str">
            <v>OUCHERFIOU</v>
          </cell>
          <cell r="C918" t="str">
            <v>SAMIL</v>
          </cell>
          <cell r="D918" t="str">
            <v xml:space="preserve">20.02.94 </v>
          </cell>
          <cell r="E918" t="str">
            <v>AMCB</v>
          </cell>
          <cell r="F918">
            <v>6</v>
          </cell>
          <cell r="G918" t="str">
            <v>SH</v>
          </cell>
        </row>
        <row r="919">
          <cell r="A919">
            <v>1402</v>
          </cell>
          <cell r="B919" t="str">
            <v>SAADI</v>
          </cell>
          <cell r="C919" t="str">
            <v>KENZA</v>
          </cell>
          <cell r="D919" t="str">
            <v>01.01.92</v>
          </cell>
          <cell r="E919" t="str">
            <v>AMCB</v>
          </cell>
          <cell r="F919">
            <v>6</v>
          </cell>
          <cell r="G919" t="str">
            <v>SD</v>
          </cell>
        </row>
        <row r="920">
          <cell r="A920">
            <v>1403</v>
          </cell>
          <cell r="B920" t="str">
            <v>MILI</v>
          </cell>
          <cell r="C920" t="str">
            <v>FAYCAL</v>
          </cell>
          <cell r="D920" t="str">
            <v>01.01.95</v>
          </cell>
          <cell r="E920" t="str">
            <v>AMCB</v>
          </cell>
          <cell r="F920">
            <v>6</v>
          </cell>
          <cell r="G920" t="str">
            <v>SH</v>
          </cell>
        </row>
        <row r="921">
          <cell r="A921">
            <v>1404</v>
          </cell>
          <cell r="B921" t="str">
            <v>ABBAD</v>
          </cell>
          <cell r="C921" t="str">
            <v>ABBES</v>
          </cell>
          <cell r="D921" t="str">
            <v>01.03.84</v>
          </cell>
          <cell r="E921" t="str">
            <v>COS</v>
          </cell>
          <cell r="F921">
            <v>19</v>
          </cell>
          <cell r="G921" t="str">
            <v>SH</v>
          </cell>
        </row>
        <row r="922">
          <cell r="A922">
            <v>1405</v>
          </cell>
          <cell r="B922" t="str">
            <v>BOUFARCHA</v>
          </cell>
          <cell r="C922" t="str">
            <v>CHIHAB EDINE</v>
          </cell>
          <cell r="D922" t="str">
            <v>22.09.97</v>
          </cell>
          <cell r="E922" t="str">
            <v>COS</v>
          </cell>
          <cell r="F922">
            <v>19</v>
          </cell>
          <cell r="G922" t="str">
            <v>SH</v>
          </cell>
        </row>
        <row r="923">
          <cell r="A923">
            <v>1406</v>
          </cell>
          <cell r="B923" t="str">
            <v>BENSTITI</v>
          </cell>
          <cell r="C923" t="str">
            <v>ANIS</v>
          </cell>
          <cell r="D923" t="str">
            <v>22.09.98</v>
          </cell>
          <cell r="E923" t="str">
            <v>COS</v>
          </cell>
          <cell r="F923">
            <v>19</v>
          </cell>
          <cell r="G923" t="str">
            <v>U20G</v>
          </cell>
        </row>
        <row r="924">
          <cell r="A924">
            <v>1407</v>
          </cell>
          <cell r="B924" t="str">
            <v>BAATACHE</v>
          </cell>
          <cell r="C924" t="str">
            <v>ISHAK</v>
          </cell>
          <cell r="D924" t="str">
            <v>24.07.98</v>
          </cell>
          <cell r="E924" t="str">
            <v>ASSWB</v>
          </cell>
          <cell r="F924">
            <v>5</v>
          </cell>
          <cell r="G924" t="str">
            <v>U20G</v>
          </cell>
        </row>
        <row r="925">
          <cell r="A925">
            <v>1408</v>
          </cell>
          <cell r="B925" t="str">
            <v>LAAGOUNE</v>
          </cell>
          <cell r="C925" t="str">
            <v>ZINE EL ABIDINE</v>
          </cell>
          <cell r="D925" t="str">
            <v>26.11.99</v>
          </cell>
          <cell r="E925" t="str">
            <v>ASSWB</v>
          </cell>
          <cell r="F925">
            <v>5</v>
          </cell>
          <cell r="G925" t="str">
            <v>U20G</v>
          </cell>
        </row>
        <row r="926">
          <cell r="A926">
            <v>1409</v>
          </cell>
          <cell r="B926" t="str">
            <v>MEGHZOUCHENE</v>
          </cell>
          <cell r="C926" t="str">
            <v>AHMED</v>
          </cell>
          <cell r="D926" t="str">
            <v>01.01.00</v>
          </cell>
          <cell r="E926" t="str">
            <v>JSK</v>
          </cell>
          <cell r="F926">
            <v>15</v>
          </cell>
          <cell r="G926" t="str">
            <v>U18G</v>
          </cell>
        </row>
        <row r="927">
          <cell r="A927">
            <v>1410</v>
          </cell>
          <cell r="B927" t="str">
            <v>AIT MEBAREK</v>
          </cell>
          <cell r="C927" t="str">
            <v>ALAOUA</v>
          </cell>
          <cell r="D927" t="str">
            <v>20.12.01</v>
          </cell>
          <cell r="E927" t="str">
            <v>JSK</v>
          </cell>
          <cell r="F927">
            <v>15</v>
          </cell>
          <cell r="G927" t="str">
            <v>U18G</v>
          </cell>
        </row>
        <row r="928">
          <cell r="A928">
            <v>1411</v>
          </cell>
          <cell r="B928" t="str">
            <v>OUDIAI</v>
          </cell>
          <cell r="C928" t="str">
            <v>HAMZA</v>
          </cell>
          <cell r="D928" t="str">
            <v>12.09.97</v>
          </cell>
          <cell r="E928" t="str">
            <v>JSK</v>
          </cell>
          <cell r="F928">
            <v>15</v>
          </cell>
          <cell r="G928" t="str">
            <v>SH</v>
          </cell>
        </row>
        <row r="929">
          <cell r="A929">
            <v>1412</v>
          </cell>
          <cell r="B929" t="str">
            <v>OUKACI</v>
          </cell>
          <cell r="C929" t="str">
            <v>CHABANE</v>
          </cell>
          <cell r="D929" t="str">
            <v>23.01.00</v>
          </cell>
          <cell r="E929" t="str">
            <v>JSK</v>
          </cell>
          <cell r="F929">
            <v>15</v>
          </cell>
          <cell r="G929" t="str">
            <v>U18G</v>
          </cell>
        </row>
        <row r="930">
          <cell r="A930">
            <v>1413</v>
          </cell>
          <cell r="B930" t="str">
            <v>KADDACHE</v>
          </cell>
          <cell r="C930" t="str">
            <v>JUGURTHA</v>
          </cell>
          <cell r="D930" t="str">
            <v>16.12.98</v>
          </cell>
          <cell r="E930" t="str">
            <v>JSK</v>
          </cell>
          <cell r="F930">
            <v>15</v>
          </cell>
          <cell r="G930" t="str">
            <v>U20G</v>
          </cell>
        </row>
        <row r="931">
          <cell r="A931">
            <v>1417</v>
          </cell>
          <cell r="B931" t="str">
            <v>LAKHLEF</v>
          </cell>
          <cell r="C931" t="str">
            <v>AMINE</v>
          </cell>
          <cell r="D931" t="str">
            <v>29.04.00</v>
          </cell>
          <cell r="E931" t="str">
            <v>OGG</v>
          </cell>
          <cell r="F931">
            <v>43</v>
          </cell>
          <cell r="G931" t="str">
            <v>U18G</v>
          </cell>
        </row>
        <row r="932">
          <cell r="A932">
            <v>1418</v>
          </cell>
          <cell r="B932" t="str">
            <v>LAMAOUCHE</v>
          </cell>
          <cell r="C932" t="str">
            <v>BERAMTANE</v>
          </cell>
          <cell r="D932" t="str">
            <v>12.03.01</v>
          </cell>
          <cell r="E932" t="str">
            <v>JSC</v>
          </cell>
          <cell r="F932">
            <v>6</v>
          </cell>
          <cell r="G932" t="str">
            <v>U18G</v>
          </cell>
        </row>
        <row r="933">
          <cell r="A933">
            <v>1419</v>
          </cell>
          <cell r="B933" t="str">
            <v>SEBKHI</v>
          </cell>
          <cell r="C933" t="str">
            <v>SALAS</v>
          </cell>
          <cell r="D933" t="str">
            <v>03.12.01</v>
          </cell>
          <cell r="E933" t="str">
            <v>JSC</v>
          </cell>
          <cell r="F933">
            <v>6</v>
          </cell>
          <cell r="G933" t="str">
            <v>U18G</v>
          </cell>
        </row>
        <row r="934">
          <cell r="A934">
            <v>1422</v>
          </cell>
          <cell r="B934" t="str">
            <v>NASSER</v>
          </cell>
          <cell r="C934" t="str">
            <v>DJAMIL</v>
          </cell>
          <cell r="D934" t="str">
            <v>04.12.91</v>
          </cell>
          <cell r="E934" t="str">
            <v>MAC</v>
          </cell>
          <cell r="F934">
            <v>25</v>
          </cell>
          <cell r="G934" t="str">
            <v>SH</v>
          </cell>
        </row>
        <row r="935">
          <cell r="A935">
            <v>1423</v>
          </cell>
          <cell r="B935" t="str">
            <v>ZERROUKI</v>
          </cell>
          <cell r="C935" t="str">
            <v>KHALED</v>
          </cell>
          <cell r="D935" t="str">
            <v>17.01.00</v>
          </cell>
          <cell r="E935" t="str">
            <v>JSBA</v>
          </cell>
          <cell r="F935">
            <v>44</v>
          </cell>
          <cell r="G935" t="str">
            <v>U18G</v>
          </cell>
        </row>
        <row r="936">
          <cell r="A936">
            <v>1424</v>
          </cell>
          <cell r="B936" t="str">
            <v>ATBA BEN ATBA</v>
          </cell>
          <cell r="C936" t="str">
            <v>OUSSAMA</v>
          </cell>
          <cell r="D936" t="str">
            <v>04.03.00</v>
          </cell>
          <cell r="E936" t="str">
            <v>JSBA</v>
          </cell>
          <cell r="F936">
            <v>44</v>
          </cell>
          <cell r="G936" t="str">
            <v>U18G</v>
          </cell>
        </row>
        <row r="937">
          <cell r="A937">
            <v>1425</v>
          </cell>
          <cell r="B937" t="str">
            <v>DAHMOUNE</v>
          </cell>
          <cell r="C937" t="str">
            <v>ABDELAZIZ</v>
          </cell>
          <cell r="D937" t="str">
            <v>19.03.00</v>
          </cell>
          <cell r="E937" t="str">
            <v>JSBA</v>
          </cell>
          <cell r="F937">
            <v>44</v>
          </cell>
          <cell r="G937" t="str">
            <v>U18G</v>
          </cell>
        </row>
        <row r="938">
          <cell r="A938">
            <v>1426</v>
          </cell>
          <cell r="B938" t="str">
            <v>BALEH</v>
          </cell>
          <cell r="C938" t="str">
            <v>DALI</v>
          </cell>
          <cell r="D938" t="str">
            <v>12.07.98</v>
          </cell>
          <cell r="E938" t="str">
            <v>USMDBK</v>
          </cell>
          <cell r="F938">
            <v>15</v>
          </cell>
          <cell r="G938" t="str">
            <v>U20G</v>
          </cell>
        </row>
        <row r="939">
          <cell r="A939">
            <v>1427</v>
          </cell>
          <cell r="B939" t="str">
            <v>MOUACI</v>
          </cell>
          <cell r="C939" t="str">
            <v>SAMIR</v>
          </cell>
          <cell r="D939" t="str">
            <v>19.03.92</v>
          </cell>
          <cell r="E939" t="str">
            <v>IND</v>
          </cell>
          <cell r="F939">
            <v>44</v>
          </cell>
          <cell r="G939" t="str">
            <v>SH</v>
          </cell>
        </row>
        <row r="940">
          <cell r="A940">
            <v>1428</v>
          </cell>
          <cell r="B940" t="str">
            <v>BOUNADJEMA</v>
          </cell>
          <cell r="C940" t="str">
            <v>ABDELKARIM</v>
          </cell>
          <cell r="D940" t="str">
            <v>05.09.99</v>
          </cell>
          <cell r="E940" t="str">
            <v>ASPA</v>
          </cell>
          <cell r="F940">
            <v>2</v>
          </cell>
          <cell r="G940" t="str">
            <v>U20G</v>
          </cell>
        </row>
        <row r="941">
          <cell r="A941">
            <v>1429</v>
          </cell>
          <cell r="B941" t="str">
            <v>BENADJINA</v>
          </cell>
          <cell r="C941" t="str">
            <v>MED AMINE</v>
          </cell>
          <cell r="D941" t="str">
            <v>06.09.99</v>
          </cell>
          <cell r="E941" t="str">
            <v>Oboudouaou</v>
          </cell>
          <cell r="F941">
            <v>35</v>
          </cell>
          <cell r="G941" t="str">
            <v>U20G</v>
          </cell>
        </row>
        <row r="942">
          <cell r="A942">
            <v>1430</v>
          </cell>
          <cell r="B942" t="str">
            <v>BOUNHANI</v>
          </cell>
          <cell r="C942" t="str">
            <v>ABOUBAKR</v>
          </cell>
          <cell r="D942" t="str">
            <v>21.10.97</v>
          </cell>
          <cell r="E942" t="str">
            <v>JSO</v>
          </cell>
          <cell r="F942">
            <v>2</v>
          </cell>
          <cell r="G942" t="str">
            <v>SH</v>
          </cell>
        </row>
        <row r="943">
          <cell r="A943">
            <v>1430</v>
          </cell>
          <cell r="B943" t="str">
            <v>EL HADI</v>
          </cell>
          <cell r="C943" t="str">
            <v>AYMEN</v>
          </cell>
          <cell r="D943" t="str">
            <v>01.09.00</v>
          </cell>
          <cell r="E943" t="str">
            <v>NASA</v>
          </cell>
          <cell r="F943">
            <v>2</v>
          </cell>
          <cell r="G943" t="str">
            <v>U18G</v>
          </cell>
        </row>
        <row r="944">
          <cell r="A944">
            <v>1431</v>
          </cell>
          <cell r="B944" t="str">
            <v>MEDAHI</v>
          </cell>
          <cell r="C944" t="str">
            <v>AHMED</v>
          </cell>
          <cell r="D944" t="str">
            <v>13.01.00</v>
          </cell>
          <cell r="E944" t="str">
            <v>NASA</v>
          </cell>
          <cell r="F944">
            <v>2</v>
          </cell>
          <cell r="G944" t="str">
            <v>U18G</v>
          </cell>
        </row>
        <row r="945">
          <cell r="A945">
            <v>1432</v>
          </cell>
          <cell r="B945" t="str">
            <v>BECETI</v>
          </cell>
          <cell r="C945" t="str">
            <v>FOUAD CHAWKI MED</v>
          </cell>
          <cell r="D945" t="str">
            <v>12.05.00</v>
          </cell>
          <cell r="E945" t="str">
            <v>NASA</v>
          </cell>
          <cell r="F945">
            <v>2</v>
          </cell>
          <cell r="G945" t="str">
            <v>U18G</v>
          </cell>
        </row>
        <row r="946">
          <cell r="A946">
            <v>1434</v>
          </cell>
          <cell r="B946" t="str">
            <v>BENSALEM</v>
          </cell>
          <cell r="C946" t="str">
            <v>FOUED</v>
          </cell>
          <cell r="D946" t="str">
            <v>09.12.00</v>
          </cell>
          <cell r="E946" t="str">
            <v>JSO</v>
          </cell>
          <cell r="F946">
            <v>2</v>
          </cell>
          <cell r="G946" t="str">
            <v>U20G</v>
          </cell>
        </row>
        <row r="947">
          <cell r="A947">
            <v>1435</v>
          </cell>
          <cell r="B947" t="str">
            <v>KRIFAOUI</v>
          </cell>
          <cell r="C947" t="str">
            <v>ABDELLAH</v>
          </cell>
          <cell r="D947" t="str">
            <v>18.04.95</v>
          </cell>
          <cell r="E947" t="str">
            <v>OCB</v>
          </cell>
          <cell r="F947">
            <v>26</v>
          </cell>
          <cell r="G947" t="str">
            <v>SH</v>
          </cell>
        </row>
        <row r="948">
          <cell r="A948">
            <v>1436</v>
          </cell>
          <cell r="B948" t="str">
            <v>HAMMOUDA</v>
          </cell>
          <cell r="C948" t="str">
            <v>MOHAMMED</v>
          </cell>
          <cell r="D948" t="str">
            <v>05.03.00</v>
          </cell>
          <cell r="E948" t="str">
            <v>RCArba</v>
          </cell>
          <cell r="F948">
            <v>9</v>
          </cell>
          <cell r="G948" t="str">
            <v>U18G</v>
          </cell>
        </row>
        <row r="949">
          <cell r="A949">
            <v>1443</v>
          </cell>
          <cell r="B949" t="str">
            <v>KHERIEL</v>
          </cell>
          <cell r="C949" t="str">
            <v>LAID</v>
          </cell>
          <cell r="D949" t="str">
            <v>29.01.98</v>
          </cell>
          <cell r="E949" t="str">
            <v>OBBA</v>
          </cell>
          <cell r="F949">
            <v>34</v>
          </cell>
          <cell r="G949" t="str">
            <v>U20G</v>
          </cell>
        </row>
        <row r="950">
          <cell r="A950">
            <v>1444</v>
          </cell>
          <cell r="B950" t="str">
            <v>BOUDEROUAZ</v>
          </cell>
          <cell r="C950" t="str">
            <v>MOUSAAB</v>
          </cell>
          <cell r="D950" t="str">
            <v>20.07.98</v>
          </cell>
          <cell r="E950" t="str">
            <v>OBBA</v>
          </cell>
          <cell r="F950">
            <v>34</v>
          </cell>
          <cell r="G950" t="str">
            <v>U20G</v>
          </cell>
        </row>
        <row r="951">
          <cell r="A951">
            <v>1445</v>
          </cell>
          <cell r="B951" t="str">
            <v>ABED</v>
          </cell>
          <cell r="C951" t="str">
            <v>SABER</v>
          </cell>
          <cell r="D951" t="str">
            <v>22.02.00</v>
          </cell>
          <cell r="E951" t="str">
            <v>OBBA</v>
          </cell>
          <cell r="F951">
            <v>34</v>
          </cell>
          <cell r="G951" t="str">
            <v>U18G</v>
          </cell>
        </row>
        <row r="952">
          <cell r="A952">
            <v>1447</v>
          </cell>
          <cell r="B952" t="str">
            <v>BENMOUNA</v>
          </cell>
          <cell r="C952" t="str">
            <v>TAREK</v>
          </cell>
          <cell r="D952" t="str">
            <v>20.05.98</v>
          </cell>
          <cell r="E952" t="str">
            <v>CSBlida</v>
          </cell>
          <cell r="F952">
            <v>9</v>
          </cell>
          <cell r="G952" t="str">
            <v>U20G</v>
          </cell>
        </row>
        <row r="953">
          <cell r="A953">
            <v>1448</v>
          </cell>
          <cell r="B953" t="str">
            <v>TOUATI</v>
          </cell>
          <cell r="C953" t="str">
            <v>MOHAMED</v>
          </cell>
          <cell r="D953" t="str">
            <v>20.08.98</v>
          </cell>
          <cell r="E953" t="str">
            <v>CSBlida</v>
          </cell>
          <cell r="F953">
            <v>9</v>
          </cell>
          <cell r="G953" t="str">
            <v>U20G</v>
          </cell>
        </row>
        <row r="954">
          <cell r="A954">
            <v>1449</v>
          </cell>
          <cell r="B954" t="str">
            <v>AMRAOUI</v>
          </cell>
          <cell r="C954" t="str">
            <v>HAMZA</v>
          </cell>
          <cell r="D954" t="str">
            <v>04.04.01</v>
          </cell>
          <cell r="E954" t="str">
            <v>CROM</v>
          </cell>
          <cell r="F954">
            <v>2</v>
          </cell>
          <cell r="G954" t="str">
            <v>U18G</v>
          </cell>
        </row>
        <row r="955">
          <cell r="A955">
            <v>1450</v>
          </cell>
          <cell r="B955" t="str">
            <v>FARES</v>
          </cell>
          <cell r="C955" t="str">
            <v>IZZEDDINE</v>
          </cell>
          <cell r="D955" t="str">
            <v>21.02.01</v>
          </cell>
          <cell r="E955" t="str">
            <v>CROM</v>
          </cell>
          <cell r="F955">
            <v>2</v>
          </cell>
          <cell r="G955" t="str">
            <v>U18G</v>
          </cell>
        </row>
        <row r="956">
          <cell r="A956">
            <v>1451</v>
          </cell>
          <cell r="B956" t="str">
            <v>TOUHAMI</v>
          </cell>
          <cell r="C956" t="str">
            <v>AYMEN</v>
          </cell>
          <cell r="D956" t="str">
            <v>17.03.96</v>
          </cell>
          <cell r="E956" t="str">
            <v>ESB</v>
          </cell>
          <cell r="F956">
            <v>23</v>
          </cell>
          <cell r="G956" t="str">
            <v>SH</v>
          </cell>
        </row>
        <row r="957">
          <cell r="A957">
            <v>1452</v>
          </cell>
          <cell r="B957" t="str">
            <v>MEZIANE</v>
          </cell>
          <cell r="C957" t="str">
            <v>CHOUAIB</v>
          </cell>
          <cell r="D957" t="str">
            <v>12.07.97</v>
          </cell>
          <cell r="E957" t="str">
            <v>ESB</v>
          </cell>
          <cell r="F957">
            <v>23</v>
          </cell>
          <cell r="G957" t="str">
            <v>SH</v>
          </cell>
        </row>
        <row r="958">
          <cell r="A958">
            <v>1453</v>
          </cell>
          <cell r="B958" t="str">
            <v>SALMI</v>
          </cell>
          <cell r="C958" t="str">
            <v>YACINE</v>
          </cell>
          <cell r="D958" t="str">
            <v>21.04.88</v>
          </cell>
          <cell r="E958" t="str">
            <v>ESB</v>
          </cell>
          <cell r="F958">
            <v>23</v>
          </cell>
          <cell r="G958" t="str">
            <v>SH</v>
          </cell>
        </row>
        <row r="959">
          <cell r="A959">
            <v>1454</v>
          </cell>
          <cell r="B959" t="str">
            <v>BRIHMI</v>
          </cell>
          <cell r="C959" t="str">
            <v>SOUHEIL</v>
          </cell>
          <cell r="D959" t="str">
            <v>25.11.00</v>
          </cell>
          <cell r="E959" t="str">
            <v>ESB</v>
          </cell>
          <cell r="F959">
            <v>23</v>
          </cell>
          <cell r="G959" t="str">
            <v>U18G</v>
          </cell>
        </row>
        <row r="960">
          <cell r="A960">
            <v>1455</v>
          </cell>
          <cell r="B960" t="str">
            <v>LAZAAR</v>
          </cell>
          <cell r="C960" t="str">
            <v>TAHER</v>
          </cell>
          <cell r="D960" t="str">
            <v>19.03.98</v>
          </cell>
          <cell r="E960" t="str">
            <v>ESB</v>
          </cell>
          <cell r="F960">
            <v>23</v>
          </cell>
          <cell r="G960" t="str">
            <v>U20G</v>
          </cell>
        </row>
        <row r="961">
          <cell r="A961">
            <v>1456</v>
          </cell>
          <cell r="B961" t="str">
            <v>KOLLI</v>
          </cell>
          <cell r="C961" t="str">
            <v>RAYEN</v>
          </cell>
          <cell r="D961" t="str">
            <v>17.06.00</v>
          </cell>
          <cell r="E961" t="str">
            <v>ESB</v>
          </cell>
          <cell r="F961">
            <v>23</v>
          </cell>
          <cell r="G961" t="str">
            <v>U18G</v>
          </cell>
        </row>
        <row r="962">
          <cell r="A962">
            <v>1457</v>
          </cell>
          <cell r="B962" t="str">
            <v>BAHLOUL</v>
          </cell>
          <cell r="C962" t="str">
            <v>MAHDI</v>
          </cell>
          <cell r="D962" t="str">
            <v>11.12.01</v>
          </cell>
          <cell r="E962" t="str">
            <v>ESB</v>
          </cell>
          <cell r="F962">
            <v>23</v>
          </cell>
          <cell r="G962" t="str">
            <v>U18G</v>
          </cell>
        </row>
        <row r="963">
          <cell r="A963">
            <v>1458</v>
          </cell>
          <cell r="B963" t="str">
            <v>HAZAM</v>
          </cell>
          <cell r="C963" t="str">
            <v>SEIF EDDINE</v>
          </cell>
          <cell r="D963" t="str">
            <v>18.01.99</v>
          </cell>
          <cell r="E963" t="str">
            <v>SASA</v>
          </cell>
          <cell r="G963" t="str">
            <v>U20G</v>
          </cell>
        </row>
        <row r="964">
          <cell r="A964">
            <v>1626</v>
          </cell>
          <cell r="B964" t="str">
            <v>ABED</v>
          </cell>
          <cell r="C964" t="str">
            <v>AKRAM</v>
          </cell>
          <cell r="D964" t="str">
            <v>22.02.00</v>
          </cell>
          <cell r="E964" t="str">
            <v>OBBA</v>
          </cell>
          <cell r="F964">
            <v>34</v>
          </cell>
          <cell r="G964" t="str">
            <v>U18G</v>
          </cell>
        </row>
        <row r="965">
          <cell r="A965">
            <v>1460</v>
          </cell>
          <cell r="B965" t="str">
            <v>GUEDJOU</v>
          </cell>
          <cell r="C965" t="str">
            <v>MED LAMINE</v>
          </cell>
          <cell r="D965" t="str">
            <v>29.11.00</v>
          </cell>
          <cell r="E965" t="str">
            <v>Otissemssilt</v>
          </cell>
          <cell r="F965">
            <v>38</v>
          </cell>
          <cell r="G965" t="str">
            <v>U18G</v>
          </cell>
        </row>
        <row r="966">
          <cell r="A966">
            <v>1461</v>
          </cell>
          <cell r="B966" t="str">
            <v>CHETIOUI</v>
          </cell>
          <cell r="C966" t="str">
            <v>HICHAM</v>
          </cell>
          <cell r="D966" t="str">
            <v>28.03.96</v>
          </cell>
          <cell r="E966" t="str">
            <v>ACBBA</v>
          </cell>
          <cell r="F966">
            <v>34</v>
          </cell>
          <cell r="G966" t="str">
            <v>SH</v>
          </cell>
        </row>
        <row r="967">
          <cell r="A967">
            <v>1462</v>
          </cell>
          <cell r="B967" t="str">
            <v>RAMDANI</v>
          </cell>
          <cell r="C967" t="str">
            <v>ZAKARIA</v>
          </cell>
          <cell r="D967" t="str">
            <v>16.01.00</v>
          </cell>
          <cell r="E967" t="str">
            <v>ACBBA</v>
          </cell>
          <cell r="F967">
            <v>34</v>
          </cell>
          <cell r="G967" t="str">
            <v>U18G</v>
          </cell>
        </row>
        <row r="968">
          <cell r="A968">
            <v>1463</v>
          </cell>
          <cell r="B968" t="str">
            <v>BOUCETARA</v>
          </cell>
          <cell r="C968" t="str">
            <v>MONCEF</v>
          </cell>
          <cell r="D968" t="str">
            <v>23.01.01</v>
          </cell>
          <cell r="E968" t="str">
            <v>ACBBA</v>
          </cell>
          <cell r="F968">
            <v>34</v>
          </cell>
          <cell r="G968" t="str">
            <v>U18G</v>
          </cell>
        </row>
        <row r="969">
          <cell r="A969">
            <v>1465</v>
          </cell>
          <cell r="B969" t="str">
            <v>AMANET</v>
          </cell>
          <cell r="C969" t="str">
            <v>ABDESALEM</v>
          </cell>
          <cell r="D969" t="str">
            <v>12.03.97</v>
          </cell>
          <cell r="E969" t="str">
            <v>CAOT</v>
          </cell>
          <cell r="F969">
            <v>38</v>
          </cell>
          <cell r="G969" t="str">
            <v>SH</v>
          </cell>
        </row>
        <row r="970">
          <cell r="A970">
            <v>1466</v>
          </cell>
          <cell r="B970" t="str">
            <v>MIMICHE</v>
          </cell>
          <cell r="C970" t="str">
            <v>ABDELKADER</v>
          </cell>
          <cell r="D970" t="str">
            <v>25.03.01</v>
          </cell>
          <cell r="E970" t="str">
            <v>CAOT</v>
          </cell>
          <cell r="F970">
            <v>38</v>
          </cell>
          <cell r="G970" t="str">
            <v>U18G</v>
          </cell>
        </row>
        <row r="971">
          <cell r="A971">
            <v>1600</v>
          </cell>
          <cell r="B971" t="str">
            <v>GHAZALI</v>
          </cell>
          <cell r="C971" t="str">
            <v>ABDELDJALIL</v>
          </cell>
          <cell r="D971" t="str">
            <v>30.09.89</v>
          </cell>
          <cell r="E971" t="str">
            <v>JSS</v>
          </cell>
          <cell r="F971">
            <v>8</v>
          </cell>
          <cell r="G971" t="str">
            <v>SH</v>
          </cell>
        </row>
        <row r="972">
          <cell r="A972">
            <v>1601</v>
          </cell>
          <cell r="B972" t="str">
            <v>LEBZA</v>
          </cell>
          <cell r="C972" t="str">
            <v>HATEM</v>
          </cell>
          <cell r="D972" t="str">
            <v>22.06.98</v>
          </cell>
          <cell r="E972" t="str">
            <v>NBT</v>
          </cell>
          <cell r="F972">
            <v>30</v>
          </cell>
          <cell r="G972" t="str">
            <v>U20G</v>
          </cell>
        </row>
        <row r="973">
          <cell r="A973">
            <v>1605</v>
          </cell>
          <cell r="B973" t="str">
            <v>DJOUADI</v>
          </cell>
          <cell r="C973" t="str">
            <v>MOHAMMED</v>
          </cell>
          <cell r="D973" t="str">
            <v>30.03.99</v>
          </cell>
          <cell r="E973" t="str">
            <v>NBT</v>
          </cell>
          <cell r="F973">
            <v>30</v>
          </cell>
          <cell r="G973" t="str">
            <v>U20G</v>
          </cell>
        </row>
        <row r="974">
          <cell r="A974">
            <v>1606</v>
          </cell>
          <cell r="B974" t="str">
            <v>FERADJI</v>
          </cell>
          <cell r="C974" t="str">
            <v>ABDENNOUR</v>
          </cell>
          <cell r="D974" t="str">
            <v>16.04.00</v>
          </cell>
          <cell r="E974" t="str">
            <v>CSATA</v>
          </cell>
          <cell r="F974">
            <v>20</v>
          </cell>
          <cell r="G974" t="str">
            <v>U18G</v>
          </cell>
        </row>
        <row r="975">
          <cell r="A975">
            <v>1607</v>
          </cell>
          <cell r="B975" t="str">
            <v>SAIDI</v>
          </cell>
          <cell r="C975" t="str">
            <v>ALI</v>
          </cell>
          <cell r="D975" t="str">
            <v>31.03.00</v>
          </cell>
          <cell r="E975" t="str">
            <v>CSATA</v>
          </cell>
          <cell r="F975">
            <v>20</v>
          </cell>
          <cell r="G975" t="str">
            <v>U18G</v>
          </cell>
        </row>
        <row r="976">
          <cell r="A976">
            <v>1609</v>
          </cell>
          <cell r="B976" t="str">
            <v>ANSER</v>
          </cell>
          <cell r="C976" t="str">
            <v>BILLEL</v>
          </cell>
          <cell r="D976" t="str">
            <v>10.05.97</v>
          </cell>
          <cell r="E976" t="str">
            <v>SARAB</v>
          </cell>
          <cell r="F976">
            <v>5</v>
          </cell>
          <cell r="G976" t="str">
            <v>SH</v>
          </cell>
        </row>
        <row r="977">
          <cell r="A977">
            <v>1613</v>
          </cell>
          <cell r="B977" t="str">
            <v>BITAM</v>
          </cell>
          <cell r="C977" t="str">
            <v>BELKACEM</v>
          </cell>
          <cell r="D977" t="str">
            <v>11.09.92</v>
          </cell>
          <cell r="E977" t="str">
            <v>SARAB</v>
          </cell>
          <cell r="F977">
            <v>5</v>
          </cell>
          <cell r="G977" t="str">
            <v>SH</v>
          </cell>
        </row>
        <row r="978">
          <cell r="A978">
            <v>1616</v>
          </cell>
          <cell r="B978" t="str">
            <v>NOUR</v>
          </cell>
          <cell r="C978" t="str">
            <v>TAHA ABDELGHAFOUR</v>
          </cell>
          <cell r="D978" t="str">
            <v>04.10.96</v>
          </cell>
          <cell r="E978" t="str">
            <v>OSAMsila</v>
          </cell>
          <cell r="F978">
            <v>28</v>
          </cell>
          <cell r="G978" t="str">
            <v>SH</v>
          </cell>
        </row>
        <row r="979">
          <cell r="A979">
            <v>1617</v>
          </cell>
          <cell r="B979" t="str">
            <v>MIHI</v>
          </cell>
          <cell r="C979" t="str">
            <v>KHEIR EDDINE</v>
          </cell>
          <cell r="D979" t="str">
            <v>03.01.98</v>
          </cell>
          <cell r="E979" t="str">
            <v>SARAB</v>
          </cell>
          <cell r="F979">
            <v>5</v>
          </cell>
          <cell r="G979" t="str">
            <v>U20G</v>
          </cell>
        </row>
        <row r="980">
          <cell r="A980">
            <v>1624</v>
          </cell>
          <cell r="B980" t="str">
            <v>MEKHLOUF</v>
          </cell>
          <cell r="C980" t="str">
            <v>SOUFIANE</v>
          </cell>
          <cell r="D980" t="str">
            <v>06.02.98</v>
          </cell>
          <cell r="E980" t="str">
            <v>CAJ</v>
          </cell>
          <cell r="F980">
            <v>18</v>
          </cell>
          <cell r="G980" t="str">
            <v>U20G</v>
          </cell>
        </row>
        <row r="981">
          <cell r="A981">
            <v>1625</v>
          </cell>
          <cell r="B981" t="str">
            <v>BAATACHE</v>
          </cell>
          <cell r="C981" t="str">
            <v>ISHAK</v>
          </cell>
          <cell r="D981" t="str">
            <v>24.07.98</v>
          </cell>
          <cell r="E981" t="str">
            <v>ASSWB</v>
          </cell>
          <cell r="F981">
            <v>5</v>
          </cell>
          <cell r="G981" t="str">
            <v>U20G</v>
          </cell>
        </row>
        <row r="982">
          <cell r="A982">
            <v>1628</v>
          </cell>
          <cell r="B982" t="str">
            <v>BENZINA</v>
          </cell>
          <cell r="C982" t="str">
            <v>WASSIM</v>
          </cell>
          <cell r="D982" t="str">
            <v>28.05.01</v>
          </cell>
          <cell r="E982" t="str">
            <v>OBBA</v>
          </cell>
          <cell r="F982">
            <v>34</v>
          </cell>
          <cell r="G982" t="str">
            <v>U18G</v>
          </cell>
        </row>
        <row r="983">
          <cell r="A983">
            <v>1629</v>
          </cell>
          <cell r="B983" t="str">
            <v>KHELIFA</v>
          </cell>
          <cell r="C983" t="str">
            <v>MOHAMED</v>
          </cell>
          <cell r="D983" t="str">
            <v>05.06.92</v>
          </cell>
          <cell r="E983" t="str">
            <v>USMBlida</v>
          </cell>
          <cell r="F983">
            <v>9</v>
          </cell>
          <cell r="G983" t="str">
            <v>SH</v>
          </cell>
        </row>
        <row r="984">
          <cell r="A984">
            <v>1630</v>
          </cell>
          <cell r="B984" t="str">
            <v>CHARAD</v>
          </cell>
          <cell r="C984" t="str">
            <v>OUSSAMA</v>
          </cell>
          <cell r="D984" t="str">
            <v>06.03.00</v>
          </cell>
          <cell r="E984" t="str">
            <v>OBBA</v>
          </cell>
          <cell r="F984">
            <v>34</v>
          </cell>
          <cell r="G984" t="str">
            <v>U18G</v>
          </cell>
        </row>
        <row r="985">
          <cell r="A985">
            <v>1630</v>
          </cell>
          <cell r="B985" t="str">
            <v>CHERRAD</v>
          </cell>
          <cell r="C985" t="str">
            <v>OUSSAMA</v>
          </cell>
          <cell r="D985" t="str">
            <v>06.05.00</v>
          </cell>
          <cell r="E985" t="str">
            <v>OBBA</v>
          </cell>
          <cell r="F985">
            <v>34</v>
          </cell>
          <cell r="G985" t="str">
            <v>U18G</v>
          </cell>
        </row>
        <row r="986">
          <cell r="A986">
            <v>1633</v>
          </cell>
          <cell r="B986" t="str">
            <v>LAAGOUNE</v>
          </cell>
          <cell r="C986" t="str">
            <v>ZINE EL ABIDINE</v>
          </cell>
          <cell r="D986" t="str">
            <v>26.11.99</v>
          </cell>
          <cell r="E986" t="str">
            <v>ASSWB</v>
          </cell>
          <cell r="F986">
            <v>5</v>
          </cell>
          <cell r="G986" t="str">
            <v>U20G</v>
          </cell>
        </row>
        <row r="987">
          <cell r="A987">
            <v>1635</v>
          </cell>
          <cell r="B987" t="str">
            <v>ARIBI</v>
          </cell>
          <cell r="C987" t="str">
            <v>NASREDDINE</v>
          </cell>
          <cell r="D987" t="str">
            <v>21.09.98</v>
          </cell>
          <cell r="E987" t="str">
            <v>RCArba</v>
          </cell>
          <cell r="F987">
            <v>9</v>
          </cell>
          <cell r="G987" t="str">
            <v>U20G</v>
          </cell>
        </row>
        <row r="988">
          <cell r="A988">
            <v>1636</v>
          </cell>
          <cell r="B988" t="str">
            <v>SOUIAD</v>
          </cell>
          <cell r="C988" t="str">
            <v>AMINE</v>
          </cell>
          <cell r="D988" t="str">
            <v>20.01.99</v>
          </cell>
          <cell r="E988" t="str">
            <v>CAJ</v>
          </cell>
          <cell r="F988">
            <v>18</v>
          </cell>
          <cell r="G988" t="str">
            <v>U20G</v>
          </cell>
        </row>
        <row r="989">
          <cell r="A989">
            <v>1637</v>
          </cell>
          <cell r="B989" t="str">
            <v>CHEBLI</v>
          </cell>
          <cell r="C989" t="str">
            <v>ABDELRAHIM</v>
          </cell>
          <cell r="D989" t="str">
            <v>18.04.00</v>
          </cell>
          <cell r="E989" t="str">
            <v>JSHMcif</v>
          </cell>
          <cell r="F989">
            <v>28</v>
          </cell>
          <cell r="G989" t="str">
            <v>U18G</v>
          </cell>
        </row>
        <row r="990">
          <cell r="A990">
            <v>1638</v>
          </cell>
          <cell r="B990" t="str">
            <v>AKHENAK</v>
          </cell>
          <cell r="C990" t="str">
            <v>ABDELHALIM</v>
          </cell>
          <cell r="D990" t="str">
            <v>04.11.97</v>
          </cell>
          <cell r="E990" t="str">
            <v>WAK</v>
          </cell>
          <cell r="F990">
            <v>44</v>
          </cell>
          <cell r="G990" t="str">
            <v>SH</v>
          </cell>
        </row>
        <row r="991">
          <cell r="A991">
            <v>1639</v>
          </cell>
          <cell r="B991" t="str">
            <v>BOUCHERIF</v>
          </cell>
          <cell r="C991" t="str">
            <v>HICHEM</v>
          </cell>
          <cell r="D991" t="str">
            <v>27.06.01</v>
          </cell>
          <cell r="E991" t="str">
            <v>WAK</v>
          </cell>
          <cell r="F991">
            <v>44</v>
          </cell>
          <cell r="G991" t="str">
            <v>U18G</v>
          </cell>
        </row>
        <row r="992">
          <cell r="A992">
            <v>1640</v>
          </cell>
          <cell r="B992" t="str">
            <v>OULD MOHAMMEDI</v>
          </cell>
          <cell r="C992" t="str">
            <v>ABDERRAHMANE</v>
          </cell>
          <cell r="D992" t="str">
            <v>29.04.98</v>
          </cell>
          <cell r="E992" t="str">
            <v>WAK</v>
          </cell>
          <cell r="F992">
            <v>44</v>
          </cell>
          <cell r="G992" t="str">
            <v>U20G</v>
          </cell>
        </row>
        <row r="993">
          <cell r="A993">
            <v>1641</v>
          </cell>
          <cell r="B993" t="str">
            <v>BAALI</v>
          </cell>
          <cell r="C993" t="str">
            <v>FOUAD</v>
          </cell>
          <cell r="D993" t="str">
            <v>01.01.00</v>
          </cell>
          <cell r="E993" t="str">
            <v>JSHMcif</v>
          </cell>
          <cell r="F993">
            <v>28</v>
          </cell>
          <cell r="G993" t="str">
            <v>U18G</v>
          </cell>
        </row>
        <row r="994">
          <cell r="A994">
            <v>1643</v>
          </cell>
          <cell r="B994" t="str">
            <v>DOU</v>
          </cell>
          <cell r="C994" t="str">
            <v>ABDENNACER</v>
          </cell>
          <cell r="D994" t="str">
            <v>09.07.99</v>
          </cell>
          <cell r="E994" t="str">
            <v>CSTH</v>
          </cell>
          <cell r="F994">
            <v>39</v>
          </cell>
          <cell r="G994" t="str">
            <v>U20G</v>
          </cell>
        </row>
        <row r="995">
          <cell r="A995">
            <v>1644</v>
          </cell>
          <cell r="B995" t="str">
            <v>BOUGUETTAYA</v>
          </cell>
          <cell r="C995" t="str">
            <v>BACHIR</v>
          </cell>
          <cell r="D995" t="str">
            <v>21.10.94</v>
          </cell>
          <cell r="E995" t="str">
            <v>CSTH</v>
          </cell>
          <cell r="F995">
            <v>39</v>
          </cell>
          <cell r="G995" t="str">
            <v>SH</v>
          </cell>
        </row>
        <row r="996">
          <cell r="A996">
            <v>1646</v>
          </cell>
          <cell r="B996" t="str">
            <v>DEAMECHE</v>
          </cell>
          <cell r="C996" t="str">
            <v>AKRAM</v>
          </cell>
          <cell r="D996" t="str">
            <v>25.06.96</v>
          </cell>
          <cell r="E996" t="str">
            <v>CSTH</v>
          </cell>
          <cell r="F996">
            <v>39</v>
          </cell>
          <cell r="G996" t="str">
            <v>SH</v>
          </cell>
        </row>
        <row r="997">
          <cell r="A997">
            <v>1647</v>
          </cell>
          <cell r="B997" t="str">
            <v>MOUSSAOUI</v>
          </cell>
          <cell r="C997" t="str">
            <v>TEDJANI</v>
          </cell>
          <cell r="D997" t="str">
            <v>29.04.99</v>
          </cell>
          <cell r="E997" t="str">
            <v>CSTH</v>
          </cell>
          <cell r="F997">
            <v>39</v>
          </cell>
          <cell r="G997" t="str">
            <v>U20G</v>
          </cell>
        </row>
        <row r="998">
          <cell r="A998">
            <v>1649</v>
          </cell>
          <cell r="B998" t="str">
            <v>OUAMANE</v>
          </cell>
          <cell r="C998" t="str">
            <v>SAFOUANE</v>
          </cell>
          <cell r="D998" t="str">
            <v>02.03.99</v>
          </cell>
          <cell r="E998" t="str">
            <v>USBiskra</v>
          </cell>
          <cell r="F998">
            <v>7</v>
          </cell>
          <cell r="G998" t="str">
            <v>U20G</v>
          </cell>
        </row>
        <row r="999">
          <cell r="A999">
            <v>1650</v>
          </cell>
          <cell r="B999" t="str">
            <v>AMZAL</v>
          </cell>
          <cell r="C999" t="str">
            <v>RABAH</v>
          </cell>
          <cell r="D999" t="str">
            <v>17.08.90</v>
          </cell>
          <cell r="E999" t="str">
            <v>UATiziOuzou</v>
          </cell>
          <cell r="F999">
            <v>15</v>
          </cell>
          <cell r="G999" t="str">
            <v>SH</v>
          </cell>
        </row>
        <row r="1000">
          <cell r="A1000">
            <v>1653</v>
          </cell>
          <cell r="B1000" t="str">
            <v>TIMECHBACHE</v>
          </cell>
          <cell r="C1000" t="str">
            <v>MASSINSSA</v>
          </cell>
          <cell r="D1000" t="str">
            <v>25.07.00</v>
          </cell>
          <cell r="E1000" t="str">
            <v>USB</v>
          </cell>
          <cell r="F1000">
            <v>7</v>
          </cell>
          <cell r="G1000" t="str">
            <v>U18G</v>
          </cell>
        </row>
        <row r="1001">
          <cell r="A1001">
            <v>1655</v>
          </cell>
          <cell r="B1001" t="str">
            <v>KERDI</v>
          </cell>
          <cell r="C1001" t="str">
            <v>OUSSAMA</v>
          </cell>
          <cell r="D1001" t="str">
            <v>09.02.00</v>
          </cell>
          <cell r="E1001" t="str">
            <v>JSMedea</v>
          </cell>
          <cell r="F1001">
            <v>26</v>
          </cell>
          <cell r="G1001" t="str">
            <v>U18G</v>
          </cell>
        </row>
        <row r="1002">
          <cell r="A1002">
            <v>1656</v>
          </cell>
          <cell r="B1002" t="str">
            <v>MEBIROUK</v>
          </cell>
          <cell r="C1002" t="str">
            <v>DJAAFAR</v>
          </cell>
          <cell r="D1002" t="str">
            <v>25.02.96</v>
          </cell>
          <cell r="E1002" t="str">
            <v>CAJ</v>
          </cell>
          <cell r="F1002">
            <v>18</v>
          </cell>
          <cell r="G1002" t="str">
            <v>SH</v>
          </cell>
        </row>
        <row r="1003">
          <cell r="A1003">
            <v>1656</v>
          </cell>
          <cell r="B1003" t="str">
            <v>MEBIROUK</v>
          </cell>
          <cell r="C1003" t="str">
            <v>DJAAFAR</v>
          </cell>
          <cell r="D1003" t="str">
            <v>25.02.96</v>
          </cell>
          <cell r="E1003" t="str">
            <v>CAJ</v>
          </cell>
          <cell r="F1003">
            <v>18</v>
          </cell>
          <cell r="G1003" t="str">
            <v>SH</v>
          </cell>
        </row>
        <row r="1004">
          <cell r="A1004">
            <v>1658</v>
          </cell>
          <cell r="B1004" t="str">
            <v>BOUKHERS</v>
          </cell>
          <cell r="C1004" t="str">
            <v>SAMIR</v>
          </cell>
          <cell r="D1004" t="str">
            <v>20.02.97</v>
          </cell>
          <cell r="E1004" t="str">
            <v>CAJ</v>
          </cell>
          <cell r="F1004">
            <v>18</v>
          </cell>
          <cell r="G1004" t="str">
            <v>SH</v>
          </cell>
        </row>
        <row r="1005">
          <cell r="A1005">
            <v>1658</v>
          </cell>
          <cell r="B1005" t="str">
            <v>BOUKHERS</v>
          </cell>
          <cell r="C1005" t="str">
            <v>SAMIR</v>
          </cell>
          <cell r="D1005" t="str">
            <v>20.02.97</v>
          </cell>
          <cell r="E1005" t="str">
            <v>CAJ</v>
          </cell>
          <cell r="F1005">
            <v>18</v>
          </cell>
          <cell r="G1005" t="str">
            <v>SH</v>
          </cell>
        </row>
        <row r="1006">
          <cell r="A1006">
            <v>1659</v>
          </cell>
          <cell r="B1006" t="str">
            <v>LAOUAR</v>
          </cell>
          <cell r="C1006" t="str">
            <v>AMINE</v>
          </cell>
          <cell r="D1006" t="str">
            <v>15.12.00</v>
          </cell>
          <cell r="E1006" t="str">
            <v>CAJ</v>
          </cell>
          <cell r="F1006">
            <v>18</v>
          </cell>
          <cell r="G1006" t="str">
            <v>U18G</v>
          </cell>
        </row>
        <row r="1007">
          <cell r="A1007">
            <v>1659</v>
          </cell>
          <cell r="B1007" t="str">
            <v>LAOUAR</v>
          </cell>
          <cell r="C1007" t="str">
            <v>AMINE</v>
          </cell>
          <cell r="D1007" t="str">
            <v>15.12.00</v>
          </cell>
          <cell r="E1007" t="str">
            <v>CAJ</v>
          </cell>
          <cell r="F1007">
            <v>18</v>
          </cell>
          <cell r="G1007" t="str">
            <v>U18G</v>
          </cell>
        </row>
        <row r="1008">
          <cell r="A1008">
            <v>1660</v>
          </cell>
          <cell r="B1008" t="str">
            <v>MAMMERI</v>
          </cell>
          <cell r="C1008" t="str">
            <v>YANIS</v>
          </cell>
          <cell r="D1008" t="str">
            <v>22.09.01</v>
          </cell>
          <cell r="E1008" t="str">
            <v>RCAmizour</v>
          </cell>
          <cell r="F1008">
            <v>6</v>
          </cell>
          <cell r="G1008" t="str">
            <v>U18G</v>
          </cell>
        </row>
        <row r="1009">
          <cell r="A1009">
            <v>1661</v>
          </cell>
          <cell r="B1009" t="str">
            <v>ACHAB</v>
          </cell>
          <cell r="C1009" t="str">
            <v>KHALED</v>
          </cell>
          <cell r="D1009" t="str">
            <v>15.03.99</v>
          </cell>
          <cell r="E1009" t="str">
            <v>CAAT</v>
          </cell>
          <cell r="F1009">
            <v>14</v>
          </cell>
          <cell r="G1009" t="str">
            <v>U20G</v>
          </cell>
        </row>
        <row r="1010">
          <cell r="A1010">
            <v>1662</v>
          </cell>
          <cell r="B1010" t="str">
            <v>KHOUFACHE</v>
          </cell>
          <cell r="C1010" t="str">
            <v>SAID</v>
          </cell>
          <cell r="D1010" t="str">
            <v>06.12.01</v>
          </cell>
          <cell r="E1010" t="str">
            <v>RCAmizour</v>
          </cell>
          <cell r="F1010">
            <v>6</v>
          </cell>
          <cell r="G1010" t="str">
            <v>U18G</v>
          </cell>
        </row>
        <row r="1011">
          <cell r="A1011">
            <v>1663</v>
          </cell>
          <cell r="B1011" t="str">
            <v>ABIDI</v>
          </cell>
          <cell r="C1011" t="str">
            <v>MEHDI</v>
          </cell>
          <cell r="D1011" t="str">
            <v>06.06.00</v>
          </cell>
          <cell r="E1011" t="str">
            <v>CSSET</v>
          </cell>
          <cell r="F1011">
            <v>6</v>
          </cell>
          <cell r="G1011" t="str">
            <v>U18G</v>
          </cell>
        </row>
        <row r="1012">
          <cell r="A1012">
            <v>1664</v>
          </cell>
          <cell r="B1012" t="str">
            <v>MADANI</v>
          </cell>
          <cell r="C1012" t="str">
            <v>ABDERAOUF</v>
          </cell>
          <cell r="D1012" t="str">
            <v>03.01.99</v>
          </cell>
          <cell r="E1012" t="str">
            <v>CSSET</v>
          </cell>
          <cell r="F1012">
            <v>6</v>
          </cell>
          <cell r="G1012" t="str">
            <v>U18G</v>
          </cell>
        </row>
        <row r="1013">
          <cell r="A1013">
            <v>1665</v>
          </cell>
          <cell r="B1013" t="str">
            <v>FODHIL</v>
          </cell>
          <cell r="C1013" t="str">
            <v>FARES</v>
          </cell>
          <cell r="D1013" t="str">
            <v>28.09.01</v>
          </cell>
          <cell r="E1013" t="str">
            <v>RCArba</v>
          </cell>
          <cell r="F1013">
            <v>9</v>
          </cell>
          <cell r="G1013" t="str">
            <v>U18G</v>
          </cell>
        </row>
        <row r="1014">
          <cell r="A1014">
            <v>1666</v>
          </cell>
          <cell r="B1014" t="str">
            <v>BOUFADI</v>
          </cell>
          <cell r="C1014" t="str">
            <v>HOCINE MED AMINE</v>
          </cell>
          <cell r="D1014" t="str">
            <v>29.06.00</v>
          </cell>
          <cell r="E1014" t="str">
            <v>IRBSud</v>
          </cell>
          <cell r="F1014">
            <v>31</v>
          </cell>
          <cell r="G1014" t="str">
            <v>U18G</v>
          </cell>
        </row>
        <row r="1015">
          <cell r="A1015">
            <v>1669</v>
          </cell>
          <cell r="B1015" t="str">
            <v>AIT GUERMIT</v>
          </cell>
          <cell r="C1015" t="str">
            <v>YASSER</v>
          </cell>
          <cell r="D1015" t="str">
            <v>07.11.01</v>
          </cell>
          <cell r="E1015" t="str">
            <v>RCArba</v>
          </cell>
          <cell r="F1015">
            <v>9</v>
          </cell>
          <cell r="G1015" t="str">
            <v>U18G</v>
          </cell>
        </row>
        <row r="1016">
          <cell r="A1016">
            <v>1673</v>
          </cell>
          <cell r="B1016" t="str">
            <v>ABBAS</v>
          </cell>
          <cell r="C1016" t="str">
            <v>MOHAMED</v>
          </cell>
          <cell r="D1016" t="str">
            <v>27.08.00</v>
          </cell>
          <cell r="E1016" t="str">
            <v>RCArba</v>
          </cell>
          <cell r="F1016">
            <v>9</v>
          </cell>
          <cell r="G1016" t="str">
            <v>U18G</v>
          </cell>
        </row>
        <row r="1017">
          <cell r="A1017">
            <v>1676</v>
          </cell>
          <cell r="B1017" t="str">
            <v>REZRAZI</v>
          </cell>
          <cell r="C1017" t="str">
            <v>ABDELKADER</v>
          </cell>
          <cell r="D1017" t="str">
            <v>10.11.98</v>
          </cell>
          <cell r="E1017" t="str">
            <v>JSMedea</v>
          </cell>
          <cell r="F1017">
            <v>26</v>
          </cell>
          <cell r="G1017" t="str">
            <v>U20G</v>
          </cell>
        </row>
        <row r="1018">
          <cell r="A1018">
            <v>1678</v>
          </cell>
          <cell r="B1018" t="str">
            <v>LAMARA</v>
          </cell>
          <cell r="C1018" t="str">
            <v>LOTFI</v>
          </cell>
          <cell r="D1018" t="str">
            <v>22.04.92</v>
          </cell>
          <cell r="E1018" t="str">
            <v>AC19</v>
          </cell>
          <cell r="F1018">
            <v>19</v>
          </cell>
          <cell r="G1018" t="str">
            <v>SH</v>
          </cell>
        </row>
        <row r="1019">
          <cell r="A1019">
            <v>1679</v>
          </cell>
          <cell r="B1019" t="str">
            <v>BOUKAZZOULA</v>
          </cell>
          <cell r="C1019" t="str">
            <v>BAHA EDDINE</v>
          </cell>
          <cell r="D1019" t="str">
            <v>21.05.01</v>
          </cell>
          <cell r="E1019" t="str">
            <v>AC19</v>
          </cell>
          <cell r="F1019">
            <v>19</v>
          </cell>
          <cell r="G1019" t="str">
            <v>U18G</v>
          </cell>
        </row>
        <row r="1020">
          <cell r="A1020">
            <v>1680</v>
          </cell>
          <cell r="B1020" t="str">
            <v>BENFAREDJ ALLAH</v>
          </cell>
          <cell r="C1020" t="str">
            <v>AHMED NACER ALLAH</v>
          </cell>
          <cell r="D1020" t="str">
            <v>21.03.01</v>
          </cell>
          <cell r="E1020" t="str">
            <v>AC19</v>
          </cell>
          <cell r="F1020">
            <v>19</v>
          </cell>
          <cell r="G1020" t="str">
            <v>U18G</v>
          </cell>
        </row>
        <row r="1021">
          <cell r="A1021">
            <v>1682</v>
          </cell>
          <cell r="B1021" t="str">
            <v>EYOUDARENE</v>
          </cell>
          <cell r="C1021" t="str">
            <v>REDOUANE</v>
          </cell>
          <cell r="D1021" t="str">
            <v>25.03.93</v>
          </cell>
          <cell r="E1021" t="str">
            <v>AC19</v>
          </cell>
          <cell r="F1021">
            <v>19</v>
          </cell>
          <cell r="G1021" t="str">
            <v>SH</v>
          </cell>
        </row>
        <row r="1022">
          <cell r="A1022">
            <v>1683</v>
          </cell>
          <cell r="B1022" t="str">
            <v>RAHMOUNI</v>
          </cell>
          <cell r="C1022" t="str">
            <v>CHIHEBEDDINE</v>
          </cell>
          <cell r="D1022" t="str">
            <v>28.06.00</v>
          </cell>
          <cell r="E1022" t="str">
            <v>AC19</v>
          </cell>
          <cell r="F1022">
            <v>19</v>
          </cell>
          <cell r="G1022" t="str">
            <v>U18G</v>
          </cell>
        </row>
        <row r="1023">
          <cell r="A1023">
            <v>1684</v>
          </cell>
          <cell r="B1023" t="str">
            <v>CHAALAL</v>
          </cell>
          <cell r="C1023" t="str">
            <v>ALAEDDINE</v>
          </cell>
          <cell r="D1023" t="str">
            <v>09.01.97</v>
          </cell>
          <cell r="E1023" t="str">
            <v>AC19</v>
          </cell>
          <cell r="F1023">
            <v>19</v>
          </cell>
          <cell r="G1023" t="str">
            <v>SH</v>
          </cell>
        </row>
        <row r="1024">
          <cell r="A1024">
            <v>1686</v>
          </cell>
          <cell r="B1024" t="str">
            <v>BELLAOUEL</v>
          </cell>
          <cell r="C1024" t="str">
            <v>MOHAMED</v>
          </cell>
          <cell r="D1024" t="str">
            <v>09.12.77</v>
          </cell>
          <cell r="E1024" t="str">
            <v>AC19</v>
          </cell>
          <cell r="F1024">
            <v>19</v>
          </cell>
          <cell r="G1024" t="str">
            <v>SH</v>
          </cell>
        </row>
        <row r="1025">
          <cell r="A1025">
            <v>1687</v>
          </cell>
          <cell r="B1025" t="str">
            <v>DAAMOUCHE</v>
          </cell>
          <cell r="C1025" t="str">
            <v>ABDESSAMED</v>
          </cell>
          <cell r="D1025" t="str">
            <v>05.01.96</v>
          </cell>
          <cell r="E1025" t="str">
            <v>AC19</v>
          </cell>
          <cell r="F1025">
            <v>19</v>
          </cell>
          <cell r="G1025" t="str">
            <v>SH</v>
          </cell>
        </row>
        <row r="1026">
          <cell r="A1026">
            <v>1688</v>
          </cell>
          <cell r="B1026" t="str">
            <v>CHENOUGA</v>
          </cell>
          <cell r="C1026" t="str">
            <v>WASSIM</v>
          </cell>
          <cell r="D1026" t="str">
            <v>09.01.91</v>
          </cell>
          <cell r="E1026" t="str">
            <v>AC19</v>
          </cell>
          <cell r="F1026">
            <v>19</v>
          </cell>
          <cell r="G1026" t="str">
            <v>SH</v>
          </cell>
        </row>
        <row r="1027">
          <cell r="A1027">
            <v>1690</v>
          </cell>
          <cell r="B1027" t="str">
            <v>MOUMEN</v>
          </cell>
          <cell r="C1027" t="str">
            <v>YASSINE</v>
          </cell>
          <cell r="D1027" t="str">
            <v>15.04.93</v>
          </cell>
          <cell r="E1027" t="str">
            <v>SARAB</v>
          </cell>
          <cell r="F1027">
            <v>5</v>
          </cell>
          <cell r="G1027" t="str">
            <v>SH</v>
          </cell>
        </row>
        <row r="1028">
          <cell r="A1028">
            <v>1691</v>
          </cell>
          <cell r="B1028" t="str">
            <v>HENDI</v>
          </cell>
          <cell r="C1028" t="str">
            <v>MED NASSIM</v>
          </cell>
          <cell r="D1028" t="str">
            <v>28.07.99</v>
          </cell>
          <cell r="E1028" t="str">
            <v>SARAB</v>
          </cell>
          <cell r="F1028">
            <v>5</v>
          </cell>
          <cell r="G1028" t="str">
            <v>U20G</v>
          </cell>
        </row>
        <row r="1029">
          <cell r="A1029">
            <v>1692</v>
          </cell>
          <cell r="B1029" t="str">
            <v>TAFROUNT</v>
          </cell>
          <cell r="C1029" t="str">
            <v>RAFIK</v>
          </cell>
          <cell r="D1029" t="str">
            <v>29.03.97</v>
          </cell>
          <cell r="E1029" t="str">
            <v>SARAB</v>
          </cell>
          <cell r="F1029">
            <v>5</v>
          </cell>
          <cell r="G1029" t="str">
            <v>SH</v>
          </cell>
        </row>
        <row r="1030">
          <cell r="A1030">
            <v>1693</v>
          </cell>
          <cell r="B1030" t="str">
            <v>AOUGHLIS</v>
          </cell>
          <cell r="C1030" t="str">
            <v>LAMINE</v>
          </cell>
          <cell r="D1030" t="str">
            <v xml:space="preserve">10.07.00  </v>
          </cell>
          <cell r="E1030" t="str">
            <v>RCAmizour</v>
          </cell>
          <cell r="F1030">
            <v>6</v>
          </cell>
          <cell r="G1030" t="str">
            <v>U18G</v>
          </cell>
        </row>
        <row r="1031">
          <cell r="A1031">
            <v>1694</v>
          </cell>
          <cell r="B1031" t="str">
            <v>BENAHMED</v>
          </cell>
          <cell r="C1031" t="str">
            <v>HAMDANI</v>
          </cell>
          <cell r="D1031" t="str">
            <v>18.05.01</v>
          </cell>
          <cell r="E1031" t="str">
            <v>MAC</v>
          </cell>
          <cell r="F1031">
            <v>25</v>
          </cell>
          <cell r="G1031" t="str">
            <v>U18G</v>
          </cell>
        </row>
        <row r="1032">
          <cell r="A1032">
            <v>1695</v>
          </cell>
          <cell r="B1032" t="str">
            <v>KERBOUA</v>
          </cell>
          <cell r="C1032" t="str">
            <v>DJAMEL EDDINE</v>
          </cell>
          <cell r="D1032" t="str">
            <v>13.07.96</v>
          </cell>
          <cell r="E1032" t="str">
            <v>MAC</v>
          </cell>
          <cell r="F1032">
            <v>25</v>
          </cell>
          <cell r="G1032" t="str">
            <v>SH</v>
          </cell>
        </row>
        <row r="1033">
          <cell r="A1033">
            <v>1696</v>
          </cell>
          <cell r="B1033" t="str">
            <v>REZGUI</v>
          </cell>
          <cell r="C1033" t="str">
            <v>NABIL</v>
          </cell>
          <cell r="D1033" t="str">
            <v>15.01.00</v>
          </cell>
          <cell r="E1033" t="str">
            <v>MAC</v>
          </cell>
          <cell r="F1033">
            <v>25</v>
          </cell>
          <cell r="G1033" t="str">
            <v>U18G</v>
          </cell>
        </row>
        <row r="1034">
          <cell r="A1034">
            <v>1697</v>
          </cell>
          <cell r="B1034" t="str">
            <v>LAMMAMRA</v>
          </cell>
          <cell r="C1034" t="str">
            <v>SAID</v>
          </cell>
          <cell r="D1034" t="str">
            <v>17.05.01</v>
          </cell>
          <cell r="E1034" t="str">
            <v>RCAmizour</v>
          </cell>
          <cell r="F1034">
            <v>6</v>
          </cell>
          <cell r="G1034" t="str">
            <v>U18G</v>
          </cell>
        </row>
        <row r="1035">
          <cell r="A1035">
            <v>1698</v>
          </cell>
          <cell r="B1035" t="str">
            <v>BATACHE</v>
          </cell>
          <cell r="C1035" t="str">
            <v>IMAD EDDINE</v>
          </cell>
          <cell r="D1035" t="str">
            <v>23.12.97</v>
          </cell>
          <cell r="E1035" t="str">
            <v>ESEE</v>
          </cell>
          <cell r="F1035">
            <v>19</v>
          </cell>
          <cell r="G1035" t="str">
            <v>SH</v>
          </cell>
        </row>
        <row r="1036">
          <cell r="A1036">
            <v>1700</v>
          </cell>
          <cell r="B1036" t="str">
            <v>BENTELHA</v>
          </cell>
          <cell r="C1036" t="str">
            <v>MADJID</v>
          </cell>
          <cell r="D1036" t="str">
            <v>01.01.90</v>
          </cell>
          <cell r="E1036" t="str">
            <v>Oboudouaou</v>
          </cell>
          <cell r="F1036">
            <v>35</v>
          </cell>
          <cell r="G1036" t="str">
            <v>SH</v>
          </cell>
        </row>
        <row r="1037">
          <cell r="A1037">
            <v>1701</v>
          </cell>
          <cell r="B1037" t="str">
            <v>HERAZI</v>
          </cell>
          <cell r="C1037" t="str">
            <v>YOUNES</v>
          </cell>
          <cell r="D1037" t="str">
            <v>15.07.98</v>
          </cell>
          <cell r="E1037" t="str">
            <v>PCMsila</v>
          </cell>
          <cell r="F1037">
            <v>28</v>
          </cell>
          <cell r="G1037" t="str">
            <v>U20G</v>
          </cell>
        </row>
        <row r="1038">
          <cell r="A1038">
            <v>1702</v>
          </cell>
          <cell r="B1038" t="str">
            <v>CHEBAB</v>
          </cell>
          <cell r="C1038" t="str">
            <v>FOUAD</v>
          </cell>
          <cell r="D1038" t="str">
            <v>20.04.89</v>
          </cell>
          <cell r="E1038" t="str">
            <v>CAATelagh</v>
          </cell>
          <cell r="F1038">
            <v>22</v>
          </cell>
          <cell r="G1038" t="str">
            <v>SH</v>
          </cell>
        </row>
        <row r="1039">
          <cell r="A1039">
            <v>1703</v>
          </cell>
          <cell r="B1039" t="str">
            <v>DAIFALLAH</v>
          </cell>
          <cell r="C1039" t="str">
            <v>MOHAMED</v>
          </cell>
          <cell r="D1039" t="str">
            <v>27.01.00</v>
          </cell>
          <cell r="E1039" t="str">
            <v>CAATelagh</v>
          </cell>
          <cell r="F1039">
            <v>22</v>
          </cell>
          <cell r="G1039" t="str">
            <v>U18G</v>
          </cell>
        </row>
        <row r="1040">
          <cell r="A1040">
            <v>1704</v>
          </cell>
          <cell r="B1040" t="str">
            <v>OKBI</v>
          </cell>
          <cell r="C1040" t="str">
            <v>ABDERRAHMANE</v>
          </cell>
          <cell r="D1040" t="str">
            <v>14.06.01</v>
          </cell>
          <cell r="E1040" t="str">
            <v>CAATelagh</v>
          </cell>
          <cell r="F1040">
            <v>22</v>
          </cell>
          <cell r="G1040" t="str">
            <v>U18G</v>
          </cell>
        </row>
        <row r="1041">
          <cell r="A1041">
            <v>1705</v>
          </cell>
          <cell r="B1041" t="str">
            <v>KARA</v>
          </cell>
          <cell r="C1041" t="str">
            <v>MOSTAPHA</v>
          </cell>
          <cell r="D1041" t="str">
            <v>29.08.01</v>
          </cell>
          <cell r="E1041" t="str">
            <v>PCMsila</v>
          </cell>
          <cell r="F1041">
            <v>28</v>
          </cell>
          <cell r="G1041" t="str">
            <v>U18G</v>
          </cell>
        </row>
        <row r="1042">
          <cell r="A1042">
            <v>1706</v>
          </cell>
          <cell r="B1042" t="str">
            <v>YAMANI</v>
          </cell>
          <cell r="C1042" t="str">
            <v>WALID</v>
          </cell>
          <cell r="D1042" t="str">
            <v>20.04.00</v>
          </cell>
          <cell r="E1042" t="str">
            <v>CAATelagh</v>
          </cell>
          <cell r="F1042">
            <v>22</v>
          </cell>
          <cell r="G1042" t="str">
            <v>U18G</v>
          </cell>
        </row>
        <row r="1043">
          <cell r="A1043">
            <v>1707</v>
          </cell>
          <cell r="B1043" t="str">
            <v>BENDJEMAA</v>
          </cell>
          <cell r="C1043" t="str">
            <v>ABDENNOUR</v>
          </cell>
          <cell r="D1043" t="str">
            <v>22.05.98</v>
          </cell>
          <cell r="E1043" t="str">
            <v>CAATelagh</v>
          </cell>
          <cell r="F1043">
            <v>22</v>
          </cell>
          <cell r="G1043" t="str">
            <v>U20G</v>
          </cell>
        </row>
        <row r="1044">
          <cell r="A1044">
            <v>1708</v>
          </cell>
          <cell r="B1044" t="str">
            <v>LAZHARI</v>
          </cell>
          <cell r="C1044" t="str">
            <v>ZOHIR</v>
          </cell>
          <cell r="D1044" t="str">
            <v>02.07.98</v>
          </cell>
          <cell r="E1044" t="str">
            <v>CAATelagh</v>
          </cell>
          <cell r="F1044">
            <v>22</v>
          </cell>
          <cell r="G1044" t="str">
            <v>U20G</v>
          </cell>
        </row>
        <row r="1045">
          <cell r="A1045">
            <v>1709</v>
          </cell>
          <cell r="B1045" t="str">
            <v>MELIANI</v>
          </cell>
          <cell r="C1045" t="str">
            <v>WAIL</v>
          </cell>
          <cell r="D1045" t="str">
            <v>14.06.97</v>
          </cell>
          <cell r="E1045" t="str">
            <v>PCMsila</v>
          </cell>
          <cell r="F1045">
            <v>28</v>
          </cell>
          <cell r="G1045" t="str">
            <v>SH</v>
          </cell>
        </row>
        <row r="1046">
          <cell r="A1046">
            <v>1710</v>
          </cell>
          <cell r="B1046" t="str">
            <v>MARHOUL</v>
          </cell>
          <cell r="C1046" t="str">
            <v>BILAL</v>
          </cell>
          <cell r="D1046" t="str">
            <v>22.12.98</v>
          </cell>
          <cell r="E1046" t="str">
            <v>CAATelagh</v>
          </cell>
          <cell r="F1046">
            <v>22</v>
          </cell>
          <cell r="G1046" t="str">
            <v>U20G</v>
          </cell>
        </row>
        <row r="1047">
          <cell r="A1047">
            <v>1711</v>
          </cell>
          <cell r="B1047" t="str">
            <v>MOULAYALI</v>
          </cell>
          <cell r="C1047" t="str">
            <v>ABDELBASSET</v>
          </cell>
          <cell r="D1047" t="str">
            <v>13.08.99</v>
          </cell>
          <cell r="E1047" t="str">
            <v>CAATelagh</v>
          </cell>
          <cell r="F1047">
            <v>22</v>
          </cell>
          <cell r="G1047" t="str">
            <v>U20G</v>
          </cell>
        </row>
        <row r="1048">
          <cell r="A1048">
            <v>1712</v>
          </cell>
          <cell r="B1048" t="str">
            <v>SELMI</v>
          </cell>
          <cell r="C1048" t="str">
            <v>ABDRLKADER</v>
          </cell>
          <cell r="D1048" t="str">
            <v>13.08.99</v>
          </cell>
          <cell r="E1048" t="str">
            <v>CAATelagh</v>
          </cell>
          <cell r="F1048">
            <v>22</v>
          </cell>
          <cell r="G1048" t="str">
            <v>U20G</v>
          </cell>
        </row>
        <row r="1049">
          <cell r="A1049">
            <v>1713</v>
          </cell>
          <cell r="B1049" t="str">
            <v>MELIANI</v>
          </cell>
          <cell r="C1049" t="str">
            <v>IDRIS</v>
          </cell>
          <cell r="D1049" t="str">
            <v>20.01.99</v>
          </cell>
          <cell r="E1049" t="str">
            <v>PCMsila</v>
          </cell>
          <cell r="F1049">
            <v>28</v>
          </cell>
          <cell r="G1049" t="str">
            <v>U20G</v>
          </cell>
        </row>
        <row r="1050">
          <cell r="A1050">
            <v>1714</v>
          </cell>
          <cell r="B1050" t="str">
            <v>SNOUCI</v>
          </cell>
          <cell r="C1050" t="str">
            <v>NOUREDDINE</v>
          </cell>
          <cell r="D1050" t="str">
            <v>24.07.99</v>
          </cell>
          <cell r="E1050" t="str">
            <v>CAATelagh</v>
          </cell>
          <cell r="F1050">
            <v>22</v>
          </cell>
          <cell r="G1050" t="str">
            <v>U20G</v>
          </cell>
        </row>
        <row r="1051">
          <cell r="A1051">
            <v>1715</v>
          </cell>
          <cell r="B1051" t="str">
            <v>MOKHTARI</v>
          </cell>
          <cell r="C1051" t="str">
            <v>REDHA</v>
          </cell>
          <cell r="D1051" t="str">
            <v>02.05.99</v>
          </cell>
          <cell r="E1051" t="str">
            <v>CAATelagh</v>
          </cell>
          <cell r="F1051">
            <v>22</v>
          </cell>
          <cell r="G1051" t="str">
            <v>U20G</v>
          </cell>
        </row>
        <row r="1052">
          <cell r="A1052">
            <v>1716</v>
          </cell>
          <cell r="B1052" t="str">
            <v>ZERMANE</v>
          </cell>
          <cell r="C1052" t="str">
            <v>ILYES</v>
          </cell>
          <cell r="D1052" t="str">
            <v>13.11.01</v>
          </cell>
          <cell r="E1052" t="str">
            <v>CNN</v>
          </cell>
          <cell r="F1052">
            <v>16</v>
          </cell>
          <cell r="G1052" t="str">
            <v>U18G</v>
          </cell>
        </row>
        <row r="1053">
          <cell r="A1053">
            <v>1717</v>
          </cell>
          <cell r="B1053" t="str">
            <v>ZEGAAR</v>
          </cell>
          <cell r="C1053" t="str">
            <v>HASSAN</v>
          </cell>
          <cell r="D1053" t="str">
            <v>21.12.01</v>
          </cell>
          <cell r="E1053" t="str">
            <v>PCMsila</v>
          </cell>
          <cell r="F1053">
            <v>28</v>
          </cell>
          <cell r="G1053" t="str">
            <v>U18G</v>
          </cell>
        </row>
        <row r="1054">
          <cell r="A1054">
            <v>1719</v>
          </cell>
          <cell r="B1054" t="str">
            <v>SADAOUI</v>
          </cell>
          <cell r="C1054" t="str">
            <v>ABDESLAM</v>
          </cell>
          <cell r="D1054" t="str">
            <v>12.08.98</v>
          </cell>
          <cell r="E1054" t="str">
            <v>CSHB</v>
          </cell>
          <cell r="F1054">
            <v>6</v>
          </cell>
          <cell r="G1054" t="str">
            <v>U20G</v>
          </cell>
        </row>
        <row r="1055">
          <cell r="A1055">
            <v>1720</v>
          </cell>
          <cell r="B1055" t="str">
            <v>MERAD</v>
          </cell>
          <cell r="C1055" t="str">
            <v>ZAKARIA</v>
          </cell>
          <cell r="D1055" t="str">
            <v>20.08.98</v>
          </cell>
          <cell r="E1055" t="str">
            <v>CSHB</v>
          </cell>
          <cell r="F1055">
            <v>6</v>
          </cell>
          <cell r="G1055" t="str">
            <v>U20G</v>
          </cell>
        </row>
        <row r="1056">
          <cell r="A1056">
            <v>1721</v>
          </cell>
          <cell r="B1056" t="str">
            <v>ZEUGAR</v>
          </cell>
          <cell r="C1056" t="str">
            <v>DJIHAD</v>
          </cell>
          <cell r="D1056" t="str">
            <v>12.05.00</v>
          </cell>
          <cell r="E1056" t="str">
            <v>PCMsila</v>
          </cell>
          <cell r="F1056">
            <v>28</v>
          </cell>
          <cell r="G1056" t="str">
            <v>U18G</v>
          </cell>
        </row>
        <row r="1057">
          <cell r="A1057">
            <v>1722</v>
          </cell>
          <cell r="B1057" t="str">
            <v>BOUSSOUF</v>
          </cell>
          <cell r="C1057" t="str">
            <v>AHMED</v>
          </cell>
          <cell r="D1057" t="str">
            <v> 26.01.89</v>
          </cell>
          <cell r="E1057" t="str">
            <v>IRCS</v>
          </cell>
          <cell r="F1057">
            <v>19</v>
          </cell>
          <cell r="G1057" t="str">
            <v>SH</v>
          </cell>
        </row>
        <row r="1058">
          <cell r="A1058">
            <v>1723</v>
          </cell>
          <cell r="B1058" t="str">
            <v>GHOUMRANI</v>
          </cell>
          <cell r="C1058" t="str">
            <v>AYMEN</v>
          </cell>
          <cell r="D1058" t="str">
            <v>15.07.99</v>
          </cell>
          <cell r="E1058" t="str">
            <v>IRCS</v>
          </cell>
          <cell r="F1058">
            <v>19</v>
          </cell>
          <cell r="G1058" t="str">
            <v>U20G</v>
          </cell>
        </row>
        <row r="1059">
          <cell r="A1059">
            <v>1724</v>
          </cell>
          <cell r="B1059" t="str">
            <v>BENKERI</v>
          </cell>
          <cell r="C1059" t="str">
            <v>YOUNES</v>
          </cell>
          <cell r="D1059" t="str">
            <v>16.01.97</v>
          </cell>
          <cell r="E1059" t="str">
            <v>COH</v>
          </cell>
          <cell r="F1059">
            <v>16</v>
          </cell>
          <cell r="G1059" t="str">
            <v>SH</v>
          </cell>
        </row>
        <row r="1060">
          <cell r="A1060">
            <v>1725</v>
          </cell>
          <cell r="B1060" t="str">
            <v>GAGHI</v>
          </cell>
          <cell r="C1060" t="str">
            <v>SALIM</v>
          </cell>
          <cell r="D1060" t="str">
            <v>29.03.01</v>
          </cell>
          <cell r="E1060" t="str">
            <v>PCMsila</v>
          </cell>
          <cell r="F1060">
            <v>28</v>
          </cell>
          <cell r="G1060" t="str">
            <v>U18G</v>
          </cell>
        </row>
        <row r="1061">
          <cell r="A1061">
            <v>1727</v>
          </cell>
          <cell r="B1061" t="str">
            <v xml:space="preserve">METAI </v>
          </cell>
          <cell r="C1061" t="str">
            <v>ABDELMALEK</v>
          </cell>
          <cell r="D1061" t="str">
            <v>28.07.00</v>
          </cell>
          <cell r="E1061" t="str">
            <v>JSMBA</v>
          </cell>
          <cell r="F1061">
            <v>16</v>
          </cell>
          <cell r="G1061" t="str">
            <v>U18G</v>
          </cell>
        </row>
        <row r="1062">
          <cell r="A1062">
            <v>1728</v>
          </cell>
          <cell r="B1062" t="str">
            <v>ZID</v>
          </cell>
          <cell r="C1062" t="str">
            <v>EL HABIB</v>
          </cell>
          <cell r="D1062" t="str">
            <v>01.02.93</v>
          </cell>
          <cell r="E1062" t="str">
            <v>CSTOA</v>
          </cell>
          <cell r="F1062">
            <v>39</v>
          </cell>
          <cell r="G1062" t="str">
            <v>SH</v>
          </cell>
        </row>
        <row r="1063">
          <cell r="A1063">
            <v>1729</v>
          </cell>
          <cell r="B1063" t="str">
            <v xml:space="preserve">HAMEL </v>
          </cell>
          <cell r="C1063" t="str">
            <v>KHALED</v>
          </cell>
          <cell r="D1063" t="str">
            <v>03.03.91</v>
          </cell>
          <cell r="E1063" t="str">
            <v>JSMedea</v>
          </cell>
          <cell r="F1063">
            <v>26</v>
          </cell>
          <cell r="G1063" t="str">
            <v>SH</v>
          </cell>
        </row>
        <row r="1064">
          <cell r="A1064">
            <v>1730</v>
          </cell>
          <cell r="B1064" t="str">
            <v>DELIBA</v>
          </cell>
          <cell r="C1064" t="str">
            <v>RABIE</v>
          </cell>
          <cell r="D1064" t="str">
            <v>18.02.00</v>
          </cell>
          <cell r="E1064" t="str">
            <v>CSTOA</v>
          </cell>
          <cell r="F1064">
            <v>39</v>
          </cell>
          <cell r="G1064" t="str">
            <v>U18G</v>
          </cell>
        </row>
        <row r="1065">
          <cell r="A1065">
            <v>1733</v>
          </cell>
          <cell r="B1065" t="str">
            <v>TITRI</v>
          </cell>
          <cell r="C1065" t="str">
            <v>FAYCEL</v>
          </cell>
          <cell r="D1065" t="str">
            <v>31.07.95</v>
          </cell>
          <cell r="E1065" t="str">
            <v>CSBlida</v>
          </cell>
          <cell r="F1065">
            <v>9</v>
          </cell>
          <cell r="G1065" t="str">
            <v>SH</v>
          </cell>
        </row>
        <row r="1066">
          <cell r="A1066">
            <v>1735</v>
          </cell>
          <cell r="B1066" t="str">
            <v>SIDA</v>
          </cell>
          <cell r="C1066" t="str">
            <v>RABAH</v>
          </cell>
          <cell r="D1066" t="str">
            <v>07.03.90</v>
          </cell>
          <cell r="E1066" t="str">
            <v>MCBoumerdes</v>
          </cell>
          <cell r="F1066">
            <v>35</v>
          </cell>
          <cell r="G1066" t="str">
            <v>SH</v>
          </cell>
        </row>
        <row r="1067">
          <cell r="A1067">
            <v>1736</v>
          </cell>
          <cell r="B1067" t="str">
            <v>SOUMAR</v>
          </cell>
          <cell r="C1067" t="str">
            <v>MOHAMED LAMINE</v>
          </cell>
          <cell r="D1067" t="str">
            <v>18.01.99</v>
          </cell>
          <cell r="E1067" t="str">
            <v>MCBoumerdes</v>
          </cell>
          <cell r="F1067">
            <v>35</v>
          </cell>
          <cell r="G1067" t="str">
            <v>U20G</v>
          </cell>
        </row>
        <row r="1068">
          <cell r="A1068">
            <v>1737</v>
          </cell>
          <cell r="B1068" t="str">
            <v>BOUCHEHADA</v>
          </cell>
          <cell r="C1068" t="str">
            <v>MOHAMED</v>
          </cell>
          <cell r="D1068" t="str">
            <v>18.12.94</v>
          </cell>
          <cell r="E1068" t="str">
            <v>CSBlida</v>
          </cell>
          <cell r="F1068">
            <v>9</v>
          </cell>
          <cell r="G1068" t="str">
            <v>SH</v>
          </cell>
        </row>
        <row r="1069">
          <cell r="A1069">
            <v>1738</v>
          </cell>
          <cell r="B1069" t="str">
            <v>ZOUAUI</v>
          </cell>
          <cell r="C1069" t="str">
            <v>NACER</v>
          </cell>
          <cell r="D1069" t="str">
            <v>30.03.96</v>
          </cell>
          <cell r="E1069" t="str">
            <v>MCBoumerdes</v>
          </cell>
          <cell r="F1069">
            <v>35</v>
          </cell>
          <cell r="G1069" t="str">
            <v>SH</v>
          </cell>
        </row>
        <row r="1070">
          <cell r="A1070">
            <v>1741</v>
          </cell>
          <cell r="B1070" t="str">
            <v>ALMANI</v>
          </cell>
          <cell r="C1070" t="str">
            <v>HASSAN</v>
          </cell>
          <cell r="D1070" t="str">
            <v>22.02.84</v>
          </cell>
          <cell r="E1070" t="str">
            <v>USMBlida</v>
          </cell>
          <cell r="F1070">
            <v>9</v>
          </cell>
          <cell r="G1070" t="str">
            <v>SH</v>
          </cell>
        </row>
        <row r="1071">
          <cell r="A1071">
            <v>1745</v>
          </cell>
          <cell r="B1071" t="str">
            <v>AMIRI</v>
          </cell>
          <cell r="C1071" t="str">
            <v>ALI</v>
          </cell>
          <cell r="D1071" t="str">
            <v>17.09.86</v>
          </cell>
          <cell r="E1071" t="str">
            <v>USMBlida</v>
          </cell>
          <cell r="F1071">
            <v>9</v>
          </cell>
          <cell r="G1071" t="str">
            <v>SH</v>
          </cell>
        </row>
        <row r="1072">
          <cell r="A1072">
            <v>1746</v>
          </cell>
          <cell r="B1072" t="str">
            <v>DJABALLAH</v>
          </cell>
          <cell r="C1072" t="str">
            <v>ISSAM</v>
          </cell>
          <cell r="D1072" t="str">
            <v>04.10.99</v>
          </cell>
          <cell r="E1072" t="str">
            <v>MCBoumerdes</v>
          </cell>
          <cell r="F1072">
            <v>35</v>
          </cell>
          <cell r="G1072" t="str">
            <v>U20G</v>
          </cell>
        </row>
        <row r="1073">
          <cell r="A1073">
            <v>1747</v>
          </cell>
          <cell r="B1073" t="str">
            <v>DJAMA</v>
          </cell>
          <cell r="C1073" t="str">
            <v>SOFIANE</v>
          </cell>
          <cell r="D1073" t="str">
            <v>30.12.97</v>
          </cell>
          <cell r="E1073" t="str">
            <v>MCBoumerdes</v>
          </cell>
          <cell r="F1073">
            <v>35</v>
          </cell>
          <cell r="G1073" t="str">
            <v>SH</v>
          </cell>
        </row>
        <row r="1074">
          <cell r="A1074">
            <v>1748</v>
          </cell>
          <cell r="B1074" t="str">
            <v>HAMADOUCHE</v>
          </cell>
          <cell r="C1074" t="str">
            <v>BILEL</v>
          </cell>
          <cell r="D1074" t="str">
            <v>23.07.00</v>
          </cell>
          <cell r="E1074" t="str">
            <v>MCBoumerdes</v>
          </cell>
          <cell r="F1074">
            <v>35</v>
          </cell>
          <cell r="G1074" t="str">
            <v>U18G</v>
          </cell>
        </row>
        <row r="1075">
          <cell r="A1075">
            <v>1749</v>
          </cell>
          <cell r="B1075" t="str">
            <v>BENMOULOUD</v>
          </cell>
          <cell r="C1075" t="str">
            <v>ZAKARIA</v>
          </cell>
          <cell r="D1075" t="str">
            <v>20.03.93</v>
          </cell>
          <cell r="E1075" t="str">
            <v>USMBlida</v>
          </cell>
          <cell r="F1075">
            <v>9</v>
          </cell>
          <cell r="G1075" t="str">
            <v>SH</v>
          </cell>
        </row>
        <row r="1076">
          <cell r="A1076">
            <v>1750</v>
          </cell>
          <cell r="B1076" t="str">
            <v>ZAHZAH</v>
          </cell>
          <cell r="C1076" t="str">
            <v>ZOUAOUI</v>
          </cell>
          <cell r="D1076" t="str">
            <v>09.01.93</v>
          </cell>
          <cell r="E1076" t="str">
            <v>SHMD</v>
          </cell>
          <cell r="F1076">
            <v>30</v>
          </cell>
          <cell r="G1076" t="str">
            <v>SH</v>
          </cell>
        </row>
        <row r="1077">
          <cell r="A1077">
            <v>1751</v>
          </cell>
          <cell r="B1077" t="str">
            <v>BOUAZZA</v>
          </cell>
          <cell r="C1077" t="str">
            <v>IDRIS</v>
          </cell>
          <cell r="D1077" t="str">
            <v>05.10.00</v>
          </cell>
          <cell r="E1077" t="str">
            <v>MCBoumerdes</v>
          </cell>
          <cell r="F1077">
            <v>35</v>
          </cell>
          <cell r="G1077" t="str">
            <v>U18G</v>
          </cell>
        </row>
        <row r="1078">
          <cell r="A1078">
            <v>1752</v>
          </cell>
          <cell r="B1078" t="str">
            <v>BOUMCHEDDA</v>
          </cell>
          <cell r="C1078" t="str">
            <v>SIDAHMED</v>
          </cell>
          <cell r="D1078" t="str">
            <v>21.05.94</v>
          </cell>
          <cell r="E1078" t="str">
            <v>MCBoumerdes</v>
          </cell>
          <cell r="F1078">
            <v>35</v>
          </cell>
          <cell r="G1078" t="str">
            <v>SH</v>
          </cell>
        </row>
        <row r="1079">
          <cell r="A1079">
            <v>1753</v>
          </cell>
          <cell r="B1079" t="str">
            <v>BENZINA</v>
          </cell>
          <cell r="C1079" t="str">
            <v>ABDELKADER</v>
          </cell>
          <cell r="D1079" t="str">
            <v>22.07.91</v>
          </cell>
          <cell r="E1079" t="str">
            <v>USMBlida</v>
          </cell>
          <cell r="F1079">
            <v>9</v>
          </cell>
          <cell r="G1079" t="str">
            <v>SH</v>
          </cell>
        </row>
        <row r="1080">
          <cell r="A1080">
            <v>1754</v>
          </cell>
          <cell r="B1080" t="str">
            <v>BOUGHELOUSA</v>
          </cell>
          <cell r="C1080" t="str">
            <v>RIYAD</v>
          </cell>
          <cell r="D1080" t="str">
            <v>10.11.91</v>
          </cell>
          <cell r="E1080" t="str">
            <v>MJHMD</v>
          </cell>
          <cell r="F1080">
            <v>30</v>
          </cell>
          <cell r="G1080" t="str">
            <v>SH</v>
          </cell>
        </row>
        <row r="1081">
          <cell r="A1081">
            <v>1755</v>
          </cell>
          <cell r="B1081" t="str">
            <v>REMAL</v>
          </cell>
          <cell r="C1081" t="str">
            <v>CHAD</v>
          </cell>
          <cell r="D1081" t="str">
            <v>14.06.91</v>
          </cell>
          <cell r="E1081" t="str">
            <v>SHMD</v>
          </cell>
          <cell r="F1081">
            <v>30</v>
          </cell>
          <cell r="G1081" t="str">
            <v>SH</v>
          </cell>
        </row>
        <row r="1082">
          <cell r="A1082">
            <v>1756</v>
          </cell>
          <cell r="B1082" t="str">
            <v>BOUGHALEM</v>
          </cell>
          <cell r="C1082" t="str">
            <v>SEYYID AHMED</v>
          </cell>
          <cell r="D1082" t="str">
            <v>16.03.94</v>
          </cell>
          <cell r="E1082" t="str">
            <v>MJHMD</v>
          </cell>
          <cell r="F1082">
            <v>30</v>
          </cell>
          <cell r="G1082" t="str">
            <v>SH</v>
          </cell>
        </row>
        <row r="1083">
          <cell r="A1083">
            <v>1757</v>
          </cell>
          <cell r="B1083" t="str">
            <v>DJERIDA</v>
          </cell>
          <cell r="C1083" t="str">
            <v>HICHAM</v>
          </cell>
          <cell r="D1083" t="str">
            <v>22.03.89</v>
          </cell>
          <cell r="E1083" t="str">
            <v>USMBlida</v>
          </cell>
          <cell r="F1083">
            <v>9</v>
          </cell>
          <cell r="G1083" t="str">
            <v>SH</v>
          </cell>
        </row>
        <row r="1084">
          <cell r="A1084">
            <v>1758</v>
          </cell>
          <cell r="B1084" t="str">
            <v>BOUAICHA</v>
          </cell>
          <cell r="C1084" t="str">
            <v>AYMEN</v>
          </cell>
          <cell r="D1084" t="str">
            <v>01 10 00</v>
          </cell>
          <cell r="E1084" t="str">
            <v>CROM</v>
          </cell>
          <cell r="F1084">
            <v>2</v>
          </cell>
          <cell r="G1084" t="str">
            <v>U18G</v>
          </cell>
        </row>
        <row r="1085">
          <cell r="A1085">
            <v>1759</v>
          </cell>
          <cell r="B1085" t="str">
            <v>ZEKRAOUI</v>
          </cell>
          <cell r="C1085" t="str">
            <v>MOHAMED MEHDI</v>
          </cell>
          <cell r="D1085" t="str">
            <v>05.01.00</v>
          </cell>
          <cell r="E1085" t="str">
            <v>JSS</v>
          </cell>
          <cell r="F1085">
            <v>5</v>
          </cell>
          <cell r="G1085" t="str">
            <v>U18G</v>
          </cell>
        </row>
        <row r="1086">
          <cell r="A1086">
            <v>1761</v>
          </cell>
          <cell r="B1086" t="str">
            <v>ELGHRICI</v>
          </cell>
          <cell r="C1086" t="str">
            <v>YACINE</v>
          </cell>
          <cell r="D1086" t="str">
            <v>29.05.93</v>
          </cell>
          <cell r="E1086" t="str">
            <v>USMBlida</v>
          </cell>
          <cell r="F1086">
            <v>9</v>
          </cell>
          <cell r="G1086" t="str">
            <v>SH</v>
          </cell>
        </row>
        <row r="1087">
          <cell r="A1087">
            <v>1762</v>
          </cell>
          <cell r="B1087" t="str">
            <v>BACHIR</v>
          </cell>
          <cell r="C1087" t="str">
            <v>FAISEL</v>
          </cell>
          <cell r="D1087" t="str">
            <v>09.08.01</v>
          </cell>
          <cell r="E1087" t="str">
            <v>ICC</v>
          </cell>
          <cell r="F1087">
            <v>2</v>
          </cell>
          <cell r="G1087" t="str">
            <v>U18G</v>
          </cell>
        </row>
        <row r="1088">
          <cell r="A1088">
            <v>1763</v>
          </cell>
          <cell r="B1088" t="str">
            <v>MEGHAOURI</v>
          </cell>
          <cell r="C1088" t="str">
            <v>MED AMIN</v>
          </cell>
          <cell r="D1088" t="str">
            <v>08.06.00</v>
          </cell>
          <cell r="E1088" t="str">
            <v>NRAOD</v>
          </cell>
          <cell r="F1088">
            <v>2</v>
          </cell>
          <cell r="G1088" t="str">
            <v>U18G</v>
          </cell>
        </row>
        <row r="1089">
          <cell r="A1089">
            <v>1764</v>
          </cell>
          <cell r="B1089" t="str">
            <v>MEGHAOURI</v>
          </cell>
          <cell r="C1089" t="str">
            <v>ABDERAHMENE</v>
          </cell>
          <cell r="D1089" t="str">
            <v>18.07.01</v>
          </cell>
          <cell r="E1089" t="str">
            <v>NRAOD</v>
          </cell>
          <cell r="F1089">
            <v>2</v>
          </cell>
          <cell r="G1089" t="str">
            <v>U18G</v>
          </cell>
        </row>
        <row r="1090">
          <cell r="A1090">
            <v>1765</v>
          </cell>
          <cell r="B1090" t="str">
            <v>KHELAFLIA</v>
          </cell>
          <cell r="C1090" t="str">
            <v>A.RAHMANE</v>
          </cell>
          <cell r="D1090" t="str">
            <v>17.03.96</v>
          </cell>
          <cell r="E1090" t="str">
            <v>USMBlida</v>
          </cell>
          <cell r="F1090">
            <v>9</v>
          </cell>
          <cell r="G1090" t="str">
            <v>SH</v>
          </cell>
        </row>
        <row r="1091">
          <cell r="A1091">
            <v>1766</v>
          </cell>
          <cell r="B1091" t="str">
            <v>HATTABI</v>
          </cell>
          <cell r="C1091" t="str">
            <v>HOSSEM</v>
          </cell>
          <cell r="D1091" t="str">
            <v>06.01.99</v>
          </cell>
          <cell r="E1091" t="str">
            <v>ASPA</v>
          </cell>
          <cell r="F1091">
            <v>2</v>
          </cell>
          <cell r="G1091" t="str">
            <v>U20G</v>
          </cell>
        </row>
        <row r="1092">
          <cell r="A1092">
            <v>1767</v>
          </cell>
          <cell r="B1092" t="str">
            <v>ALI ZOUBIR</v>
          </cell>
          <cell r="C1092" t="str">
            <v>ILYES</v>
          </cell>
          <cell r="D1092" t="str">
            <v>15.01.01</v>
          </cell>
          <cell r="E1092" t="str">
            <v>ICC</v>
          </cell>
          <cell r="F1092">
            <v>2</v>
          </cell>
          <cell r="G1092" t="str">
            <v>U18G</v>
          </cell>
        </row>
        <row r="1093">
          <cell r="A1093">
            <v>1768</v>
          </cell>
          <cell r="B1093" t="str">
            <v>KHANOUSSI</v>
          </cell>
          <cell r="C1093" t="str">
            <v>ABDELDJALIL</v>
          </cell>
          <cell r="D1093" t="str">
            <v>15.05.98</v>
          </cell>
          <cell r="E1093" t="str">
            <v>OHB</v>
          </cell>
          <cell r="F1093">
            <v>2</v>
          </cell>
          <cell r="G1093" t="str">
            <v>U20G</v>
          </cell>
        </row>
        <row r="1094">
          <cell r="A1094">
            <v>1769</v>
          </cell>
          <cell r="B1094" t="str">
            <v>KHERROUBI</v>
          </cell>
          <cell r="C1094" t="str">
            <v>AHMED</v>
          </cell>
          <cell r="D1094" t="str">
            <v>20.04.95</v>
          </cell>
          <cell r="E1094" t="str">
            <v>USMBlida</v>
          </cell>
          <cell r="F1094">
            <v>9</v>
          </cell>
          <cell r="G1094" t="str">
            <v>SH</v>
          </cell>
        </row>
        <row r="1095">
          <cell r="A1095">
            <v>1770</v>
          </cell>
          <cell r="B1095" t="str">
            <v>LASSACI</v>
          </cell>
          <cell r="C1095" t="str">
            <v>ANES</v>
          </cell>
          <cell r="D1095" t="str">
            <v>31.05.01</v>
          </cell>
          <cell r="E1095" t="str">
            <v>RCArba</v>
          </cell>
          <cell r="F1095">
            <v>9</v>
          </cell>
          <cell r="G1095" t="str">
            <v>U18G</v>
          </cell>
        </row>
        <row r="1096">
          <cell r="A1096">
            <v>1771</v>
          </cell>
          <cell r="B1096" t="str">
            <v>BEKOUCHE</v>
          </cell>
          <cell r="C1096" t="str">
            <v>HICHAM EL-BAHRI</v>
          </cell>
          <cell r="D1096" t="str">
            <v>08.12.00</v>
          </cell>
          <cell r="E1096" t="str">
            <v>IRBKouinine</v>
          </cell>
          <cell r="F1096">
            <v>39</v>
          </cell>
          <cell r="G1096" t="str">
            <v>U18G</v>
          </cell>
        </row>
        <row r="1097">
          <cell r="A1097">
            <v>1772</v>
          </cell>
          <cell r="B1097" t="str">
            <v>SELMI</v>
          </cell>
          <cell r="C1097" t="str">
            <v>TAHAR</v>
          </cell>
          <cell r="D1097" t="str">
            <v>24.01.00</v>
          </cell>
          <cell r="E1097" t="str">
            <v>IRBKouinine</v>
          </cell>
          <cell r="F1097">
            <v>39</v>
          </cell>
          <cell r="G1097" t="str">
            <v>U18G</v>
          </cell>
        </row>
        <row r="1098">
          <cell r="A1098">
            <v>1773</v>
          </cell>
          <cell r="B1098" t="str">
            <v>SABROU</v>
          </cell>
          <cell r="C1098" t="str">
            <v>MOHAMED</v>
          </cell>
          <cell r="D1098" t="str">
            <v>07.08.96</v>
          </cell>
          <cell r="E1098" t="str">
            <v>USMBlida</v>
          </cell>
          <cell r="F1098">
            <v>9</v>
          </cell>
          <cell r="G1098" t="str">
            <v>SH</v>
          </cell>
        </row>
        <row r="1099">
          <cell r="A1099">
            <v>1774</v>
          </cell>
          <cell r="B1099" t="str">
            <v>KHELIFI</v>
          </cell>
          <cell r="C1099" t="str">
            <v>MED EL BACHIR</v>
          </cell>
          <cell r="D1099" t="str">
            <v>08.08.90</v>
          </cell>
          <cell r="E1099" t="str">
            <v>AC19</v>
          </cell>
          <cell r="F1099">
            <v>19</v>
          </cell>
          <cell r="G1099" t="str">
            <v>SH</v>
          </cell>
        </row>
        <row r="1100">
          <cell r="A1100">
            <v>1775</v>
          </cell>
          <cell r="B1100" t="str">
            <v>BOUKHETALA</v>
          </cell>
          <cell r="C1100" t="str">
            <v>MAHIEDDINE</v>
          </cell>
          <cell r="D1100" t="str">
            <v>10.07.94</v>
          </cell>
          <cell r="E1100" t="str">
            <v>AC19</v>
          </cell>
          <cell r="F1100">
            <v>19</v>
          </cell>
          <cell r="G1100" t="str">
            <v>SH</v>
          </cell>
        </row>
        <row r="1101">
          <cell r="A1101">
            <v>1776</v>
          </cell>
          <cell r="B1101" t="str">
            <v>BERERMA</v>
          </cell>
          <cell r="C1101" t="str">
            <v>FAKHREDDINE</v>
          </cell>
          <cell r="D1101" t="str">
            <v>23.05.89</v>
          </cell>
          <cell r="E1101" t="str">
            <v>AC19</v>
          </cell>
          <cell r="F1101">
            <v>19</v>
          </cell>
          <cell r="G1101" t="str">
            <v>SH</v>
          </cell>
        </row>
        <row r="1102">
          <cell r="A1102">
            <v>1777</v>
          </cell>
          <cell r="B1102" t="str">
            <v>ABIZA</v>
          </cell>
          <cell r="C1102" t="str">
            <v>MED AMINE</v>
          </cell>
          <cell r="D1102" t="str">
            <v>01.01.82</v>
          </cell>
          <cell r="E1102" t="str">
            <v>USMBlida</v>
          </cell>
          <cell r="F1102">
            <v>9</v>
          </cell>
          <cell r="G1102" t="str">
            <v>SH</v>
          </cell>
        </row>
        <row r="1103">
          <cell r="A1103">
            <v>1778</v>
          </cell>
          <cell r="B1103" t="str">
            <v>BADLA</v>
          </cell>
          <cell r="C1103" t="str">
            <v>AMAR</v>
          </cell>
          <cell r="D1103" t="str">
            <v>16.05.98</v>
          </cell>
          <cell r="E1103" t="str">
            <v>SARAB</v>
          </cell>
          <cell r="F1103">
            <v>5</v>
          </cell>
          <cell r="G1103" t="str">
            <v>U20G</v>
          </cell>
        </row>
        <row r="1104">
          <cell r="A1104">
            <v>1779</v>
          </cell>
          <cell r="B1104" t="str">
            <v>TAHER</v>
          </cell>
          <cell r="C1104" t="str">
            <v>AYMEN</v>
          </cell>
          <cell r="D1104" t="str">
            <v>04.03.99</v>
          </cell>
          <cell r="E1104" t="str">
            <v>WAB</v>
          </cell>
          <cell r="F1104">
            <v>2</v>
          </cell>
          <cell r="G1104" t="str">
            <v>U20G</v>
          </cell>
        </row>
        <row r="1105">
          <cell r="A1105">
            <v>1780</v>
          </cell>
          <cell r="B1105" t="str">
            <v>ABADA</v>
          </cell>
          <cell r="C1105" t="str">
            <v>MAHDI</v>
          </cell>
          <cell r="D1105" t="str">
            <v>01.06.01</v>
          </cell>
          <cell r="E1105" t="str">
            <v>WAB</v>
          </cell>
          <cell r="F1105">
            <v>2</v>
          </cell>
          <cell r="G1105" t="str">
            <v>U18G</v>
          </cell>
        </row>
        <row r="1106">
          <cell r="A1106">
            <v>1781</v>
          </cell>
          <cell r="B1106" t="str">
            <v>HAMADOUCHE</v>
          </cell>
          <cell r="C1106" t="str">
            <v>IBRAHIM</v>
          </cell>
          <cell r="D1106" t="str">
            <v>14.06.91</v>
          </cell>
          <cell r="E1106" t="str">
            <v>JSMedea</v>
          </cell>
          <cell r="F1106">
            <v>26</v>
          </cell>
          <cell r="G1106" t="str">
            <v>SH</v>
          </cell>
        </row>
        <row r="1107">
          <cell r="A1107">
            <v>1782</v>
          </cell>
          <cell r="B1107" t="str">
            <v>BOUZIANE</v>
          </cell>
          <cell r="C1107" t="str">
            <v>REDA</v>
          </cell>
          <cell r="D1107" t="str">
            <v>09.10.94</v>
          </cell>
          <cell r="E1107" t="str">
            <v>MJHMD</v>
          </cell>
          <cell r="F1107">
            <v>30</v>
          </cell>
          <cell r="G1107" t="str">
            <v>SH</v>
          </cell>
        </row>
        <row r="1108">
          <cell r="A1108">
            <v>1783</v>
          </cell>
          <cell r="B1108" t="str">
            <v>CHIKH BERRACHED</v>
          </cell>
          <cell r="C1108" t="str">
            <v>MED NABIL</v>
          </cell>
          <cell r="D1108" t="str">
            <v>20.04.96</v>
          </cell>
          <cell r="E1108" t="str">
            <v>SHMD</v>
          </cell>
          <cell r="F1108">
            <v>30</v>
          </cell>
          <cell r="G1108" t="str">
            <v>SH</v>
          </cell>
        </row>
        <row r="1109">
          <cell r="A1109">
            <v>1784</v>
          </cell>
          <cell r="B1109" t="str">
            <v>BOUKERFA</v>
          </cell>
          <cell r="C1109" t="str">
            <v xml:space="preserve">Med LAMINE </v>
          </cell>
          <cell r="D1109" t="str">
            <v>15.05.95</v>
          </cell>
          <cell r="E1109" t="str">
            <v>JSESkikda</v>
          </cell>
          <cell r="F1109">
            <v>21</v>
          </cell>
          <cell r="G1109" t="str">
            <v>SH</v>
          </cell>
        </row>
        <row r="1110">
          <cell r="A1110">
            <v>1789</v>
          </cell>
          <cell r="B1110" t="str">
            <v>FODIL</v>
          </cell>
          <cell r="C1110" t="str">
            <v>MED AMINE</v>
          </cell>
          <cell r="D1110" t="str">
            <v>18.03.96</v>
          </cell>
          <cell r="E1110" t="str">
            <v>USMBlida</v>
          </cell>
          <cell r="F1110">
            <v>9</v>
          </cell>
          <cell r="G1110" t="str">
            <v>SH</v>
          </cell>
        </row>
        <row r="1111">
          <cell r="A1111">
            <v>1793</v>
          </cell>
          <cell r="B1111" t="str">
            <v>NAHAL</v>
          </cell>
          <cell r="C1111" t="str">
            <v>SOFIANE</v>
          </cell>
          <cell r="D1111" t="str">
            <v>16.11.92</v>
          </cell>
          <cell r="E1111" t="str">
            <v>USMBlida</v>
          </cell>
          <cell r="F1111">
            <v>9</v>
          </cell>
          <cell r="G1111" t="str">
            <v>SH</v>
          </cell>
        </row>
        <row r="1112">
          <cell r="A1112">
            <v>1794</v>
          </cell>
          <cell r="B1112" t="str">
            <v>ZAOUI</v>
          </cell>
          <cell r="C1112" t="str">
            <v>ISLAM</v>
          </cell>
          <cell r="D1112" t="str">
            <v>08.03.00</v>
          </cell>
          <cell r="E1112" t="str">
            <v>MCBoumerdes</v>
          </cell>
          <cell r="F1112">
            <v>35</v>
          </cell>
          <cell r="G1112" t="str">
            <v>U18G</v>
          </cell>
        </row>
        <row r="1113">
          <cell r="A1113">
            <v>1795</v>
          </cell>
          <cell r="B1113" t="str">
            <v>BENRANAH</v>
          </cell>
          <cell r="C1113" t="str">
            <v>RABAH</v>
          </cell>
          <cell r="D1113" t="str">
            <v>14.05.00</v>
          </cell>
          <cell r="E1113" t="str">
            <v>Oboudouaou</v>
          </cell>
          <cell r="F1113">
            <v>35</v>
          </cell>
          <cell r="G1113" t="str">
            <v>U18G</v>
          </cell>
        </row>
        <row r="1114">
          <cell r="A1114">
            <v>1796</v>
          </cell>
          <cell r="B1114" t="str">
            <v>BENAZZOUZ</v>
          </cell>
          <cell r="C1114" t="str">
            <v>WASSIM SALIM</v>
          </cell>
          <cell r="D1114" t="str">
            <v>06.03.98</v>
          </cell>
          <cell r="E1114" t="str">
            <v>ASESB</v>
          </cell>
          <cell r="F1114">
            <v>35</v>
          </cell>
          <cell r="G1114" t="str">
            <v>U20G</v>
          </cell>
        </row>
        <row r="1115">
          <cell r="A1115">
            <v>1797</v>
          </cell>
          <cell r="B1115" t="str">
            <v>KHAROUBI</v>
          </cell>
          <cell r="C1115" t="str">
            <v>AHMED</v>
          </cell>
          <cell r="D1115" t="str">
            <v>20.04.95</v>
          </cell>
          <cell r="E1115" t="str">
            <v>USMBlida</v>
          </cell>
          <cell r="F1115">
            <v>9</v>
          </cell>
          <cell r="G1115" t="str">
            <v>SH</v>
          </cell>
        </row>
        <row r="1116">
          <cell r="A1116">
            <v>1902</v>
          </cell>
          <cell r="B1116" t="str">
            <v>ADDOUN</v>
          </cell>
          <cell r="C1116" t="str">
            <v>AZZEDDINE</v>
          </cell>
          <cell r="D1116" t="str">
            <v>16.09.01</v>
          </cell>
          <cell r="E1116" t="str">
            <v>JSK</v>
          </cell>
          <cell r="F1116">
            <v>9</v>
          </cell>
          <cell r="G1116" t="str">
            <v>U18G</v>
          </cell>
        </row>
        <row r="1117">
          <cell r="A1117">
            <v>1903</v>
          </cell>
          <cell r="B1117" t="str">
            <v>BOUDAGHA</v>
          </cell>
          <cell r="C1117" t="str">
            <v>MOHAMED WALID</v>
          </cell>
          <cell r="D1117" t="str">
            <v>09.07.83</v>
          </cell>
          <cell r="E1117" t="str">
            <v>JSK</v>
          </cell>
          <cell r="F1117">
            <v>9</v>
          </cell>
          <cell r="G1117" t="str">
            <v>SH</v>
          </cell>
        </row>
        <row r="1118">
          <cell r="A1118">
            <v>1904</v>
          </cell>
          <cell r="B1118" t="str">
            <v>BOUHEDIR</v>
          </cell>
          <cell r="C1118" t="str">
            <v>ABDELKRIM</v>
          </cell>
          <cell r="D1118" t="str">
            <v>14.01.93</v>
          </cell>
          <cell r="E1118" t="str">
            <v>JSK</v>
          </cell>
          <cell r="F1118">
            <v>9</v>
          </cell>
          <cell r="G1118" t="str">
            <v>SH</v>
          </cell>
        </row>
        <row r="1119">
          <cell r="A1119">
            <v>1905</v>
          </cell>
          <cell r="B1119" t="str">
            <v>ARABDJI</v>
          </cell>
          <cell r="C1119" t="str">
            <v>CHIHAB</v>
          </cell>
          <cell r="D1119" t="str">
            <v>25.04.97</v>
          </cell>
          <cell r="E1119" t="str">
            <v>ASIEL</v>
          </cell>
          <cell r="F1119">
            <v>9</v>
          </cell>
          <cell r="G1119" t="str">
            <v>SH</v>
          </cell>
        </row>
        <row r="1120">
          <cell r="A1120">
            <v>1906</v>
          </cell>
          <cell r="B1120" t="str">
            <v>HAMMANI</v>
          </cell>
          <cell r="C1120" t="str">
            <v>FARES</v>
          </cell>
          <cell r="D1120" t="str">
            <v>25.11.93</v>
          </cell>
          <cell r="E1120" t="str">
            <v>ASIEL</v>
          </cell>
          <cell r="F1120">
            <v>9</v>
          </cell>
          <cell r="G1120" t="str">
            <v>SH</v>
          </cell>
        </row>
        <row r="1121">
          <cell r="A1121">
            <v>1907</v>
          </cell>
          <cell r="B1121" t="str">
            <v>ZEBDA</v>
          </cell>
          <cell r="C1121" t="str">
            <v>SOUFIAN</v>
          </cell>
          <cell r="D1121" t="str">
            <v>16.01.95</v>
          </cell>
          <cell r="E1121" t="str">
            <v>CAF</v>
          </cell>
          <cell r="F1121">
            <v>17</v>
          </cell>
          <cell r="G1121" t="str">
            <v>SH</v>
          </cell>
        </row>
        <row r="1122">
          <cell r="A1122">
            <v>1908</v>
          </cell>
          <cell r="B1122" t="str">
            <v>ABDELLAH</v>
          </cell>
          <cell r="C1122" t="str">
            <v>ADEL</v>
          </cell>
          <cell r="D1122" t="str">
            <v>03.07.01</v>
          </cell>
          <cell r="E1122" t="str">
            <v>CSBlida</v>
          </cell>
          <cell r="F1122">
            <v>9</v>
          </cell>
          <cell r="G1122" t="str">
            <v>U18G</v>
          </cell>
        </row>
        <row r="1123">
          <cell r="A1123">
            <v>1909</v>
          </cell>
          <cell r="B1123" t="str">
            <v xml:space="preserve">BELACHEHAB </v>
          </cell>
          <cell r="C1123" t="str">
            <v>CHAOUKI</v>
          </cell>
          <cell r="D1123" t="str">
            <v>30.10.97</v>
          </cell>
          <cell r="E1123" t="str">
            <v>CSBlida</v>
          </cell>
          <cell r="F1123">
            <v>9</v>
          </cell>
          <cell r="G1123" t="str">
            <v>SH</v>
          </cell>
        </row>
        <row r="1124">
          <cell r="A1124">
            <v>1910</v>
          </cell>
          <cell r="B1124" t="str">
            <v>BENCHIKH</v>
          </cell>
          <cell r="C1124" t="str">
            <v>YACINE</v>
          </cell>
          <cell r="D1124" t="str">
            <v>23.10.99</v>
          </cell>
          <cell r="E1124" t="str">
            <v>CSBlida</v>
          </cell>
          <cell r="F1124">
            <v>9</v>
          </cell>
          <cell r="G1124" t="str">
            <v>U20G</v>
          </cell>
        </row>
        <row r="1125">
          <cell r="A1125">
            <v>1911</v>
          </cell>
          <cell r="B1125" t="str">
            <v>BENMOUNA</v>
          </cell>
          <cell r="C1125" t="str">
            <v>TAREK</v>
          </cell>
          <cell r="D1125" t="str">
            <v>20.05.98</v>
          </cell>
          <cell r="E1125" t="str">
            <v>CSBlida</v>
          </cell>
          <cell r="F1125">
            <v>9</v>
          </cell>
          <cell r="G1125" t="str">
            <v>U20G</v>
          </cell>
        </row>
        <row r="1126">
          <cell r="A1126">
            <v>1913</v>
          </cell>
          <cell r="B1126" t="str">
            <v>BOUDJERA</v>
          </cell>
          <cell r="C1126" t="str">
            <v>Med FARES</v>
          </cell>
          <cell r="D1126" t="str">
            <v>02.08.96</v>
          </cell>
          <cell r="E1126" t="str">
            <v>CSBlida</v>
          </cell>
          <cell r="F1126">
            <v>9</v>
          </cell>
          <cell r="G1126" t="str">
            <v>SH</v>
          </cell>
        </row>
        <row r="1127">
          <cell r="A1127">
            <v>1914</v>
          </cell>
          <cell r="B1127" t="str">
            <v>FERSADOU</v>
          </cell>
          <cell r="C1127" t="str">
            <v>MED NADHIR</v>
          </cell>
          <cell r="D1127" t="str">
            <v>18.06.00</v>
          </cell>
          <cell r="E1127" t="str">
            <v>CSBlida</v>
          </cell>
          <cell r="F1127">
            <v>9</v>
          </cell>
          <cell r="G1127" t="str">
            <v>U18G</v>
          </cell>
        </row>
        <row r="1128">
          <cell r="A1128">
            <v>1915</v>
          </cell>
          <cell r="B1128" t="str">
            <v>LAID</v>
          </cell>
          <cell r="C1128" t="str">
            <v>ISMAIL</v>
          </cell>
          <cell r="D1128" t="str">
            <v>24.04.96</v>
          </cell>
          <cell r="E1128" t="str">
            <v>CSBlida</v>
          </cell>
          <cell r="F1128">
            <v>9</v>
          </cell>
          <cell r="G1128" t="str">
            <v>SH</v>
          </cell>
        </row>
        <row r="1129">
          <cell r="A1129">
            <v>1916</v>
          </cell>
          <cell r="B1129" t="str">
            <v>REKAB</v>
          </cell>
          <cell r="C1129" t="str">
            <v>ABDNOUR</v>
          </cell>
          <cell r="D1129" t="str">
            <v>21.04.01</v>
          </cell>
          <cell r="E1129" t="str">
            <v>CSBlida</v>
          </cell>
          <cell r="F1129">
            <v>9</v>
          </cell>
          <cell r="G1129" t="str">
            <v>U18G</v>
          </cell>
        </row>
        <row r="1130">
          <cell r="A1130">
            <v>1918</v>
          </cell>
          <cell r="B1130" t="str">
            <v>NOUIDJEM</v>
          </cell>
          <cell r="C1130" t="str">
            <v>MOHAMED</v>
          </cell>
          <cell r="D1130" t="str">
            <v>27.03.88</v>
          </cell>
          <cell r="E1130" t="str">
            <v>CSFD</v>
          </cell>
          <cell r="F1130">
            <v>17</v>
          </cell>
          <cell r="G1130" t="str">
            <v>SH</v>
          </cell>
        </row>
        <row r="1131">
          <cell r="A1131">
            <v>1919</v>
          </cell>
          <cell r="B1131" t="str">
            <v>TAIBI</v>
          </cell>
          <cell r="C1131" t="str">
            <v>BOULENOIR</v>
          </cell>
          <cell r="D1131" t="str">
            <v>27.02.91</v>
          </cell>
          <cell r="E1131" t="str">
            <v>CSFD</v>
          </cell>
          <cell r="F1131">
            <v>17</v>
          </cell>
          <cell r="G1131" t="str">
            <v>SH</v>
          </cell>
        </row>
        <row r="1132">
          <cell r="A1132">
            <v>1920</v>
          </cell>
          <cell r="B1132" t="str">
            <v>MAHDAD</v>
          </cell>
          <cell r="C1132" t="str">
            <v xml:space="preserve">MOHAMED ELAMINE </v>
          </cell>
          <cell r="D1132" t="str">
            <v>11.09.92</v>
          </cell>
          <cell r="E1132" t="str">
            <v>IND</v>
          </cell>
          <cell r="F1132">
            <v>17</v>
          </cell>
          <cell r="G1132" t="str">
            <v>SH</v>
          </cell>
        </row>
        <row r="1133">
          <cell r="A1133">
            <v>1921</v>
          </cell>
          <cell r="B1133" t="str">
            <v>ZAOUI</v>
          </cell>
          <cell r="C1133" t="str">
            <v>ISLEM</v>
          </cell>
          <cell r="D1133" t="str">
            <v>08.03.00</v>
          </cell>
          <cell r="E1133" t="str">
            <v>MCBoumerdes</v>
          </cell>
          <cell r="F1133">
            <v>35</v>
          </cell>
          <cell r="G1133" t="str">
            <v>U18G</v>
          </cell>
        </row>
        <row r="1134">
          <cell r="A1134">
            <v>1922</v>
          </cell>
          <cell r="B1134" t="str">
            <v>BELKHIR</v>
          </cell>
          <cell r="C1134" t="str">
            <v>LYES</v>
          </cell>
          <cell r="D1134" t="str">
            <v>05.10.87</v>
          </cell>
          <cell r="E1134" t="str">
            <v>Oboudouaou</v>
          </cell>
          <cell r="F1134">
            <v>35</v>
          </cell>
          <cell r="G1134" t="str">
            <v>SH</v>
          </cell>
        </row>
        <row r="1135">
          <cell r="A1135">
            <v>1923</v>
          </cell>
          <cell r="B1135" t="str">
            <v>BENTELHA</v>
          </cell>
          <cell r="C1135" t="str">
            <v>ABDMADJID</v>
          </cell>
          <cell r="D1135" t="str">
            <v>01.01.90</v>
          </cell>
          <cell r="E1135" t="str">
            <v>Oboudouaou</v>
          </cell>
          <cell r="F1135">
            <v>35</v>
          </cell>
          <cell r="G1135" t="str">
            <v>SH</v>
          </cell>
        </row>
        <row r="1136">
          <cell r="A1136">
            <v>1924</v>
          </cell>
          <cell r="B1136" t="str">
            <v>MEZIANE</v>
          </cell>
          <cell r="C1136" t="str">
            <v>ZOHEIR SALIM</v>
          </cell>
          <cell r="D1136" t="str">
            <v>24.08.85</v>
          </cell>
          <cell r="E1136" t="str">
            <v>RCArba</v>
          </cell>
          <cell r="F1136">
            <v>9</v>
          </cell>
          <cell r="G1136" t="str">
            <v>SH</v>
          </cell>
        </row>
        <row r="1137">
          <cell r="A1137">
            <v>1925</v>
          </cell>
          <cell r="B1137" t="str">
            <v>BOUALBANI</v>
          </cell>
          <cell r="C1137" t="str">
            <v>ADEM</v>
          </cell>
          <cell r="D1137" t="str">
            <v>18.01.01</v>
          </cell>
          <cell r="E1137" t="str">
            <v>RCArba</v>
          </cell>
          <cell r="F1137">
            <v>9</v>
          </cell>
          <cell r="G1137" t="str">
            <v>U18G</v>
          </cell>
        </row>
        <row r="1138">
          <cell r="A1138">
            <v>1926</v>
          </cell>
          <cell r="B1138" t="str">
            <v>FODHIL</v>
          </cell>
          <cell r="C1138" t="str">
            <v>FARES</v>
          </cell>
          <cell r="D1138" t="str">
            <v>28.09.201</v>
          </cell>
          <cell r="E1138" t="str">
            <v>RCArba</v>
          </cell>
          <cell r="F1138">
            <v>9</v>
          </cell>
          <cell r="G1138" t="str">
            <v>U18G</v>
          </cell>
        </row>
        <row r="1139">
          <cell r="A1139">
            <v>1927</v>
          </cell>
          <cell r="B1139" t="str">
            <v>BOUGATOUCHA</v>
          </cell>
          <cell r="C1139" t="str">
            <v>AYMEN</v>
          </cell>
          <cell r="D1139" t="str">
            <v>10.06.96</v>
          </cell>
          <cell r="E1139" t="str">
            <v>RCB</v>
          </cell>
          <cell r="F1139">
            <v>35</v>
          </cell>
          <cell r="G1139" t="str">
            <v>SH</v>
          </cell>
        </row>
        <row r="1140">
          <cell r="A1140">
            <v>1928</v>
          </cell>
          <cell r="B1140" t="str">
            <v>GANA</v>
          </cell>
          <cell r="C1140" t="str">
            <v>OUSSAMA</v>
          </cell>
          <cell r="D1140" t="str">
            <v>26.01.99</v>
          </cell>
          <cell r="E1140" t="str">
            <v>RCB</v>
          </cell>
          <cell r="F1140">
            <v>35</v>
          </cell>
          <cell r="G1140" t="str">
            <v>U20G</v>
          </cell>
        </row>
        <row r="1141">
          <cell r="A1141">
            <v>1929</v>
          </cell>
          <cell r="B1141" t="str">
            <v>HAMICI</v>
          </cell>
          <cell r="C1141" t="str">
            <v>MOHAMED</v>
          </cell>
          <cell r="D1141" t="str">
            <v>06.06.98</v>
          </cell>
          <cell r="E1141" t="str">
            <v>RCB</v>
          </cell>
          <cell r="F1141">
            <v>35</v>
          </cell>
          <cell r="G1141" t="str">
            <v>U20G</v>
          </cell>
        </row>
        <row r="1142">
          <cell r="A1142">
            <v>1930</v>
          </cell>
          <cell r="B1142" t="str">
            <v>KATEM</v>
          </cell>
          <cell r="C1142" t="str">
            <v>RAOUF</v>
          </cell>
          <cell r="D1142" t="str">
            <v>07.01.97</v>
          </cell>
          <cell r="E1142" t="str">
            <v>RCB</v>
          </cell>
          <cell r="F1142">
            <v>35</v>
          </cell>
          <cell r="G1142" t="str">
            <v>SH</v>
          </cell>
        </row>
        <row r="1143">
          <cell r="A1143">
            <v>1951</v>
          </cell>
          <cell r="B1143" t="str">
            <v>ABDELHANI</v>
          </cell>
          <cell r="C1143" t="str">
            <v>MED ANIS</v>
          </cell>
          <cell r="D1143" t="str">
            <v>29.09.98</v>
          </cell>
          <cell r="E1143" t="str">
            <v>ESDellys</v>
          </cell>
          <cell r="F1143">
            <v>35</v>
          </cell>
          <cell r="G1143" t="str">
            <v>U20G</v>
          </cell>
        </row>
        <row r="1144">
          <cell r="A1144">
            <v>1952</v>
          </cell>
          <cell r="B1144" t="str">
            <v>CHABANI</v>
          </cell>
          <cell r="C1144" t="str">
            <v>ANIS</v>
          </cell>
          <cell r="D1144" t="str">
            <v>05.04.00</v>
          </cell>
          <cell r="E1144" t="str">
            <v>ESDellys</v>
          </cell>
          <cell r="F1144">
            <v>35</v>
          </cell>
          <cell r="G1144" t="str">
            <v>U18G</v>
          </cell>
        </row>
        <row r="1145">
          <cell r="A1145">
            <v>1953</v>
          </cell>
          <cell r="B1145" t="str">
            <v xml:space="preserve">SANA </v>
          </cell>
          <cell r="C1145" t="str">
            <v>RACHID</v>
          </cell>
          <cell r="D1145" t="str">
            <v>17.11.01</v>
          </cell>
          <cell r="E1145" t="str">
            <v>ESDellys</v>
          </cell>
          <cell r="F1145">
            <v>35</v>
          </cell>
          <cell r="G1145" t="str">
            <v>U18G</v>
          </cell>
        </row>
        <row r="1146">
          <cell r="A1146">
            <v>1954</v>
          </cell>
          <cell r="B1146" t="str">
            <v>KHARCHI</v>
          </cell>
          <cell r="C1146" t="str">
            <v>AHMED</v>
          </cell>
          <cell r="D1146" t="str">
            <v>19.07.00</v>
          </cell>
          <cell r="E1146" t="str">
            <v>ESDellys</v>
          </cell>
          <cell r="F1146">
            <v>35</v>
          </cell>
          <cell r="G1146" t="str">
            <v>U18G</v>
          </cell>
        </row>
        <row r="1147">
          <cell r="A1147">
            <v>1955</v>
          </cell>
          <cell r="B1147" t="str">
            <v>L'HASBELLAOUI</v>
          </cell>
          <cell r="C1147" t="str">
            <v>SAID</v>
          </cell>
          <cell r="D1147" t="str">
            <v>11.09.00</v>
          </cell>
          <cell r="E1147" t="str">
            <v>ESDellys</v>
          </cell>
          <cell r="F1147">
            <v>35</v>
          </cell>
          <cell r="G1147" t="str">
            <v>U18G</v>
          </cell>
        </row>
        <row r="1148">
          <cell r="A1148">
            <v>1956</v>
          </cell>
          <cell r="B1148" t="str">
            <v>KARA</v>
          </cell>
          <cell r="C1148" t="str">
            <v>NASREDINE</v>
          </cell>
          <cell r="D1148" t="str">
            <v>06.04.01</v>
          </cell>
          <cell r="E1148" t="str">
            <v>ESDellys</v>
          </cell>
          <cell r="F1148">
            <v>35</v>
          </cell>
          <cell r="G1148" t="str">
            <v>U18G</v>
          </cell>
        </row>
        <row r="1149">
          <cell r="A1149">
            <v>1957</v>
          </cell>
          <cell r="B1149" t="str">
            <v>SAIKI</v>
          </cell>
          <cell r="C1149" t="str">
            <v>LYES</v>
          </cell>
          <cell r="D1149" t="str">
            <v>05.04.00</v>
          </cell>
          <cell r="E1149" t="str">
            <v>ESDellys</v>
          </cell>
          <cell r="F1149">
            <v>35</v>
          </cell>
          <cell r="G1149" t="str">
            <v>U18G</v>
          </cell>
        </row>
        <row r="1150">
          <cell r="A1150">
            <v>1958</v>
          </cell>
          <cell r="B1150" t="str">
            <v>OUSLAMA</v>
          </cell>
          <cell r="C1150" t="str">
            <v>MED LOTFI</v>
          </cell>
          <cell r="D1150" t="str">
            <v>25.07.00</v>
          </cell>
          <cell r="E1150" t="str">
            <v>ESDellys</v>
          </cell>
          <cell r="F1150">
            <v>35</v>
          </cell>
          <cell r="G1150" t="str">
            <v>U18G</v>
          </cell>
        </row>
        <row r="1151">
          <cell r="A1151">
            <v>1959</v>
          </cell>
          <cell r="B1151" t="str">
            <v>MATOUK</v>
          </cell>
          <cell r="C1151" t="str">
            <v>ABDELMOUNAIM</v>
          </cell>
          <cell r="D1151" t="str">
            <v>05.03.01</v>
          </cell>
          <cell r="E1151" t="str">
            <v>ESDellys</v>
          </cell>
          <cell r="F1151">
            <v>35</v>
          </cell>
          <cell r="G1151" t="str">
            <v>U18G</v>
          </cell>
        </row>
        <row r="1152">
          <cell r="A1152">
            <v>1960</v>
          </cell>
          <cell r="B1152" t="str">
            <v>ZOUATINE</v>
          </cell>
          <cell r="C1152" t="str">
            <v>ABDELBARI</v>
          </cell>
          <cell r="D1152" t="str">
            <v>14.05.01</v>
          </cell>
          <cell r="E1152" t="str">
            <v>ESDellys</v>
          </cell>
          <cell r="F1152">
            <v>35</v>
          </cell>
          <cell r="G1152" t="str">
            <v>U18G</v>
          </cell>
        </row>
        <row r="1153">
          <cell r="A1153">
            <v>1961</v>
          </cell>
          <cell r="B1153" t="str">
            <v>BOUYAHIA</v>
          </cell>
          <cell r="C1153" t="str">
            <v>YASSINE</v>
          </cell>
          <cell r="D1153" t="str">
            <v>19.05.01</v>
          </cell>
          <cell r="E1153" t="str">
            <v>ESDellys</v>
          </cell>
          <cell r="F1153">
            <v>35</v>
          </cell>
          <cell r="G1153" t="str">
            <v>U18G</v>
          </cell>
        </row>
        <row r="1154">
          <cell r="A1154">
            <v>1962</v>
          </cell>
          <cell r="B1154" t="str">
            <v>MESSAOUDI</v>
          </cell>
          <cell r="C1154" t="str">
            <v>LOKMAN</v>
          </cell>
          <cell r="D1154" t="str">
            <v>20.12.01</v>
          </cell>
          <cell r="E1154" t="str">
            <v>ESDellys</v>
          </cell>
          <cell r="F1154">
            <v>35</v>
          </cell>
          <cell r="G1154" t="str">
            <v>U18G</v>
          </cell>
        </row>
        <row r="1155">
          <cell r="A1155">
            <v>1963</v>
          </cell>
          <cell r="B1155" t="str">
            <v>AZAZ</v>
          </cell>
          <cell r="C1155" t="str">
            <v>ABDELGHANI</v>
          </cell>
          <cell r="D1155" t="str">
            <v>19.07.01</v>
          </cell>
          <cell r="E1155" t="str">
            <v>ESDellys</v>
          </cell>
          <cell r="F1155">
            <v>35</v>
          </cell>
          <cell r="G1155" t="str">
            <v>U18G</v>
          </cell>
        </row>
        <row r="1156">
          <cell r="A1156">
            <v>1964</v>
          </cell>
          <cell r="B1156" t="str">
            <v>LAMALI</v>
          </cell>
          <cell r="C1156" t="str">
            <v>AHMED RAMI</v>
          </cell>
          <cell r="D1156" t="str">
            <v>18.09.00</v>
          </cell>
          <cell r="E1156" t="str">
            <v>ESDellys</v>
          </cell>
          <cell r="F1156">
            <v>35</v>
          </cell>
          <cell r="G1156" t="str">
            <v>U18G</v>
          </cell>
        </row>
        <row r="1157">
          <cell r="A1157">
            <v>1967</v>
          </cell>
          <cell r="B1157" t="str">
            <v xml:space="preserve">HAMMOUDA </v>
          </cell>
          <cell r="C1157" t="str">
            <v>MOHAMMED</v>
          </cell>
          <cell r="D1157" t="str">
            <v>05.03.00</v>
          </cell>
          <cell r="E1157" t="str">
            <v>RCArba</v>
          </cell>
          <cell r="F1157">
            <v>9</v>
          </cell>
          <cell r="G1157" t="str">
            <v>U18G</v>
          </cell>
        </row>
        <row r="1158">
          <cell r="A1158">
            <v>1968</v>
          </cell>
          <cell r="B1158" t="str">
            <v>MANSOUR</v>
          </cell>
          <cell r="C1158" t="str">
            <v>MOHAMED</v>
          </cell>
          <cell r="D1158" t="str">
            <v>17.08.01</v>
          </cell>
          <cell r="E1158" t="str">
            <v>RCArba</v>
          </cell>
          <cell r="F1158">
            <v>9</v>
          </cell>
          <cell r="G1158" t="str">
            <v>U18G</v>
          </cell>
        </row>
        <row r="1159">
          <cell r="A1159">
            <v>1969</v>
          </cell>
          <cell r="B1159" t="str">
            <v xml:space="preserve">KERKAR </v>
          </cell>
          <cell r="C1159" t="str">
            <v>ABDERRAHIM</v>
          </cell>
          <cell r="D1159" t="str">
            <v>10.05.00</v>
          </cell>
          <cell r="E1159" t="str">
            <v>RCArba</v>
          </cell>
          <cell r="F1159">
            <v>9</v>
          </cell>
          <cell r="G1159" t="str">
            <v>U18G</v>
          </cell>
        </row>
        <row r="1160">
          <cell r="A1160">
            <v>1970</v>
          </cell>
          <cell r="B1160" t="str">
            <v>BOUKANDOURA</v>
          </cell>
          <cell r="C1160" t="str">
            <v>OUALID</v>
          </cell>
          <cell r="D1160" t="str">
            <v>29.11.93</v>
          </cell>
          <cell r="E1160" t="str">
            <v>WRT</v>
          </cell>
          <cell r="F1160">
            <v>35</v>
          </cell>
          <cell r="G1160" t="str">
            <v>SH</v>
          </cell>
        </row>
        <row r="1161">
          <cell r="A1161">
            <v>1971</v>
          </cell>
          <cell r="B1161" t="str">
            <v>BELKACEM</v>
          </cell>
          <cell r="C1161" t="str">
            <v>FAYCAL</v>
          </cell>
          <cell r="D1161" t="str">
            <v>17.06.80</v>
          </cell>
          <cell r="E1161" t="str">
            <v>WRT</v>
          </cell>
          <cell r="F1161">
            <v>35</v>
          </cell>
          <cell r="G1161" t="str">
            <v>SH</v>
          </cell>
        </row>
        <row r="1162">
          <cell r="A1162">
            <v>1972</v>
          </cell>
          <cell r="B1162" t="str">
            <v xml:space="preserve">BENCHEHRA </v>
          </cell>
          <cell r="C1162" t="str">
            <v>ISLAM</v>
          </cell>
          <cell r="D1162" t="str">
            <v>17.07.92</v>
          </cell>
          <cell r="E1162" t="str">
            <v>JSMedea</v>
          </cell>
          <cell r="F1162">
            <v>26</v>
          </cell>
          <cell r="G1162" t="str">
            <v>SH</v>
          </cell>
        </row>
        <row r="1163">
          <cell r="A1163">
            <v>1973</v>
          </cell>
          <cell r="B1163" t="str">
            <v xml:space="preserve">BENTALEB </v>
          </cell>
          <cell r="C1163" t="str">
            <v>MOHAMED</v>
          </cell>
          <cell r="D1163" t="str">
            <v>16.12.92</v>
          </cell>
          <cell r="E1163" t="str">
            <v>JSMedea</v>
          </cell>
          <cell r="F1163">
            <v>26</v>
          </cell>
          <cell r="G1163" t="str">
            <v>SH</v>
          </cell>
        </row>
        <row r="1164">
          <cell r="A1164">
            <v>1974</v>
          </cell>
          <cell r="B1164" t="str">
            <v xml:space="preserve">BOUDEKANI </v>
          </cell>
          <cell r="C1164" t="str">
            <v>MOHAMED</v>
          </cell>
          <cell r="D1164" t="str">
            <v>15.08.87</v>
          </cell>
          <cell r="E1164" t="str">
            <v>JSMedea</v>
          </cell>
          <cell r="F1164">
            <v>26</v>
          </cell>
          <cell r="G1164" t="str">
            <v>SH</v>
          </cell>
        </row>
        <row r="1165">
          <cell r="A1165">
            <v>1975</v>
          </cell>
          <cell r="B1165" t="str">
            <v>DJALOUD</v>
          </cell>
          <cell r="C1165" t="str">
            <v>ABD ELWADOD</v>
          </cell>
          <cell r="D1165" t="str">
            <v>25.04.01</v>
          </cell>
          <cell r="E1165" t="str">
            <v>PCMsila</v>
          </cell>
          <cell r="F1165">
            <v>28</v>
          </cell>
          <cell r="G1165" t="str">
            <v>U18G</v>
          </cell>
        </row>
        <row r="1166">
          <cell r="A1166">
            <v>1976</v>
          </cell>
          <cell r="B1166" t="str">
            <v>BOUGUERRA</v>
          </cell>
          <cell r="C1166" t="str">
            <v>ABDELATIF</v>
          </cell>
          <cell r="D1166" t="str">
            <v>02.12.00</v>
          </cell>
          <cell r="E1166" t="str">
            <v>AC28</v>
          </cell>
          <cell r="F1166">
            <v>28</v>
          </cell>
          <cell r="G1166" t="str">
            <v>U18G</v>
          </cell>
        </row>
        <row r="1167">
          <cell r="A1167">
            <v>1977</v>
          </cell>
          <cell r="B1167" t="str">
            <v>SLIM</v>
          </cell>
          <cell r="C1167" t="str">
            <v>YAZID</v>
          </cell>
          <cell r="D1167" t="str">
            <v>17.02.00</v>
          </cell>
          <cell r="E1167" t="str">
            <v>AC28</v>
          </cell>
          <cell r="F1167">
            <v>28</v>
          </cell>
          <cell r="G1167" t="str">
            <v>U18G</v>
          </cell>
        </row>
        <row r="1168">
          <cell r="A1168">
            <v>1979</v>
          </cell>
          <cell r="B1168" t="str">
            <v>BRINIS</v>
          </cell>
          <cell r="C1168" t="str">
            <v>ABDALLAH</v>
          </cell>
          <cell r="D1168" t="str">
            <v>30.08.00</v>
          </cell>
          <cell r="E1168" t="str">
            <v>PCMsila</v>
          </cell>
          <cell r="F1168">
            <v>28</v>
          </cell>
          <cell r="G1168" t="str">
            <v>U18G</v>
          </cell>
        </row>
        <row r="1169">
          <cell r="A1169">
            <v>1980</v>
          </cell>
          <cell r="B1169" t="str">
            <v>MEKHALFA</v>
          </cell>
          <cell r="C1169" t="str">
            <v>HEMZA</v>
          </cell>
          <cell r="D1169" t="str">
            <v>06.03.89</v>
          </cell>
          <cell r="E1169" t="str">
            <v>GSP</v>
          </cell>
          <cell r="F1169">
            <v>16</v>
          </cell>
          <cell r="G1169" t="str">
            <v>SH</v>
          </cell>
        </row>
        <row r="1170">
          <cell r="A1170">
            <v>1981</v>
          </cell>
          <cell r="B1170" t="str">
            <v>MAHALLI</v>
          </cell>
          <cell r="C1170" t="str">
            <v>HASNI</v>
          </cell>
          <cell r="D1170" t="str">
            <v>25.06.97</v>
          </cell>
          <cell r="E1170" t="str">
            <v>NRBTouggourt</v>
          </cell>
          <cell r="F1170">
            <v>30</v>
          </cell>
          <cell r="G1170" t="str">
            <v>SH</v>
          </cell>
        </row>
        <row r="1171">
          <cell r="A1171">
            <v>1982</v>
          </cell>
          <cell r="B1171" t="str">
            <v>GACEM</v>
          </cell>
          <cell r="C1171" t="str">
            <v>OUSSAMA</v>
          </cell>
          <cell r="D1171" t="str">
            <v>22.10.99</v>
          </cell>
          <cell r="E1171" t="str">
            <v>NRBTouggourt</v>
          </cell>
          <cell r="F1171">
            <v>30</v>
          </cell>
          <cell r="G1171" t="str">
            <v>U20G</v>
          </cell>
        </row>
        <row r="1172">
          <cell r="A1172">
            <v>1983</v>
          </cell>
          <cell r="B1172" t="str">
            <v>SOUALMI</v>
          </cell>
          <cell r="C1172" t="str">
            <v>HABIB</v>
          </cell>
          <cell r="D1172" t="str">
            <v>06.04.98</v>
          </cell>
          <cell r="E1172" t="str">
            <v>ESA</v>
          </cell>
          <cell r="F1172">
            <v>6</v>
          </cell>
          <cell r="G1172" t="str">
            <v>SH</v>
          </cell>
        </row>
        <row r="1173">
          <cell r="A1173">
            <v>1984</v>
          </cell>
          <cell r="B1173" t="str">
            <v>ARAB</v>
          </cell>
          <cell r="C1173" t="str">
            <v>FADI</v>
          </cell>
          <cell r="D1173" t="str">
            <v>10.08.99</v>
          </cell>
          <cell r="E1173" t="str">
            <v>ESEE</v>
          </cell>
          <cell r="F1173">
            <v>19</v>
          </cell>
          <cell r="G1173" t="str">
            <v>U20G</v>
          </cell>
        </row>
        <row r="1174">
          <cell r="A1174">
            <v>1985</v>
          </cell>
          <cell r="B1174" t="str">
            <v>ZEGHOUANI</v>
          </cell>
          <cell r="C1174" t="str">
            <v>ZAKARIA</v>
          </cell>
          <cell r="D1174" t="str">
            <v>09.06.99</v>
          </cell>
          <cell r="E1174" t="str">
            <v>ESEE</v>
          </cell>
          <cell r="F1174">
            <v>19</v>
          </cell>
          <cell r="G1174" t="str">
            <v>U20G</v>
          </cell>
        </row>
        <row r="1175">
          <cell r="A1175">
            <v>1986</v>
          </cell>
          <cell r="B1175" t="str">
            <v>BAKHTI</v>
          </cell>
          <cell r="C1175" t="str">
            <v>AMAR</v>
          </cell>
          <cell r="D1175" t="str">
            <v>27.05.96</v>
          </cell>
          <cell r="E1175" t="str">
            <v>AC El Kala</v>
          </cell>
          <cell r="F1175">
            <v>36</v>
          </cell>
          <cell r="G1175" t="str">
            <v>SH</v>
          </cell>
        </row>
        <row r="1176">
          <cell r="A1176">
            <v>1988</v>
          </cell>
          <cell r="B1176" t="str">
            <v>HAMOUDI</v>
          </cell>
          <cell r="C1176" t="str">
            <v>MAHMOUD</v>
          </cell>
          <cell r="D1176" t="str">
            <v>10.05.95</v>
          </cell>
          <cell r="E1176" t="str">
            <v>AC El Kala</v>
          </cell>
          <cell r="F1176">
            <v>36</v>
          </cell>
          <cell r="G1176" t="str">
            <v>SH</v>
          </cell>
        </row>
        <row r="1177">
          <cell r="A1177">
            <v>1989</v>
          </cell>
          <cell r="B1177" t="str">
            <v>BOUKHATEM</v>
          </cell>
          <cell r="C1177" t="str">
            <v>ISLEM</v>
          </cell>
          <cell r="D1177" t="str">
            <v>08.05.00</v>
          </cell>
          <cell r="E1177" t="str">
            <v>AC El Kala</v>
          </cell>
          <cell r="F1177">
            <v>36</v>
          </cell>
          <cell r="G1177" t="str">
            <v>U18G</v>
          </cell>
        </row>
        <row r="1178">
          <cell r="A1178">
            <v>1990</v>
          </cell>
          <cell r="B1178" t="str">
            <v>HADEF</v>
          </cell>
          <cell r="C1178" t="str">
            <v>A.RAOUF</v>
          </cell>
          <cell r="D1178" t="str">
            <v>22.05.00</v>
          </cell>
          <cell r="E1178" t="str">
            <v>AC El Kala</v>
          </cell>
          <cell r="F1178">
            <v>36</v>
          </cell>
          <cell r="G1178" t="str">
            <v>U18G</v>
          </cell>
        </row>
        <row r="1179">
          <cell r="A1179">
            <v>1992</v>
          </cell>
          <cell r="B1179" t="str">
            <v>NASSEREDDINE</v>
          </cell>
          <cell r="C1179" t="str">
            <v>ADEM</v>
          </cell>
          <cell r="D1179" t="str">
            <v>22.05.01</v>
          </cell>
          <cell r="E1179" t="str">
            <v>AC El Kala</v>
          </cell>
          <cell r="F1179">
            <v>36</v>
          </cell>
          <cell r="G1179" t="str">
            <v>U18G</v>
          </cell>
        </row>
        <row r="1180">
          <cell r="A1180">
            <v>1993</v>
          </cell>
          <cell r="B1180" t="str">
            <v>YOUBI</v>
          </cell>
          <cell r="C1180" t="str">
            <v>BOUBAKEUR</v>
          </cell>
          <cell r="D1180" t="str">
            <v>13.05.01</v>
          </cell>
          <cell r="E1180" t="str">
            <v>AC El Kala</v>
          </cell>
          <cell r="F1180">
            <v>36</v>
          </cell>
          <cell r="G1180" t="str">
            <v>U18G</v>
          </cell>
        </row>
        <row r="1181">
          <cell r="A1181">
            <v>1994</v>
          </cell>
          <cell r="B1181" t="str">
            <v>BOUSSEBSI</v>
          </cell>
          <cell r="C1181" t="str">
            <v>AZIZ</v>
          </cell>
          <cell r="D1181" t="str">
            <v>02.02.96</v>
          </cell>
          <cell r="E1181" t="str">
            <v>USMDBK</v>
          </cell>
          <cell r="F1181">
            <v>15</v>
          </cell>
          <cell r="G1181" t="str">
            <v>SH</v>
          </cell>
        </row>
        <row r="1182">
          <cell r="A1182">
            <v>1995</v>
          </cell>
          <cell r="B1182" t="str">
            <v>TOURECHE</v>
          </cell>
          <cell r="C1182" t="str">
            <v>FAYCAL ABDELKAHAR</v>
          </cell>
          <cell r="D1182" t="str">
            <v>17.03.98</v>
          </cell>
          <cell r="E1182" t="str">
            <v>NBBI</v>
          </cell>
          <cell r="F1182">
            <v>42</v>
          </cell>
          <cell r="G1182" t="str">
            <v>U20G</v>
          </cell>
        </row>
        <row r="1183">
          <cell r="A1183">
            <v>1996</v>
          </cell>
          <cell r="B1183" t="str">
            <v>MOULA</v>
          </cell>
          <cell r="C1183" t="str">
            <v>SLIMANE</v>
          </cell>
          <cell r="D1183" t="str">
            <v>25.02.99</v>
          </cell>
          <cell r="E1183" t="str">
            <v>USMDBK</v>
          </cell>
          <cell r="F1183">
            <v>15</v>
          </cell>
          <cell r="G1183" t="str">
            <v>U20G</v>
          </cell>
        </row>
        <row r="1184">
          <cell r="A1184">
            <v>1999</v>
          </cell>
          <cell r="B1184" t="str">
            <v>DOUMI</v>
          </cell>
          <cell r="C1184" t="str">
            <v>OUSAMA</v>
          </cell>
          <cell r="D1184" t="str">
            <v>11.08.99</v>
          </cell>
          <cell r="E1184" t="str">
            <v>PCMsila</v>
          </cell>
          <cell r="F1184">
            <v>28</v>
          </cell>
          <cell r="G1184" t="str">
            <v>U20G</v>
          </cell>
        </row>
        <row r="1185">
          <cell r="A1185" t="str">
            <v>Licen</v>
          </cell>
          <cell r="B1185" t="str">
            <v>BENMHAMED</v>
          </cell>
          <cell r="C1185" t="str">
            <v>BAKAR</v>
          </cell>
          <cell r="D1185" t="str">
            <v>12.06.89</v>
          </cell>
          <cell r="E1185" t="str">
            <v>JSMBA</v>
          </cell>
          <cell r="F1185">
            <v>16</v>
          </cell>
          <cell r="G1185" t="str">
            <v>SH</v>
          </cell>
        </row>
        <row r="1186">
          <cell r="B1186" t="str">
            <v>BOUKAHTEM</v>
          </cell>
          <cell r="C1186" t="str">
            <v>ISLAM</v>
          </cell>
          <cell r="D1186" t="str">
            <v>08.05.00</v>
          </cell>
          <cell r="E1186" t="str">
            <v>AC El Kala</v>
          </cell>
          <cell r="F1186">
            <v>36</v>
          </cell>
          <cell r="G1186" t="str">
            <v>U18G</v>
          </cell>
        </row>
        <row r="1187">
          <cell r="B1187" t="str">
            <v>CHERGUI</v>
          </cell>
          <cell r="C1187" t="str">
            <v>ABADI</v>
          </cell>
          <cell r="D1187" t="str">
            <v>01.09.96</v>
          </cell>
          <cell r="E1187" t="str">
            <v>ACBBA</v>
          </cell>
          <cell r="F1187">
            <v>34</v>
          </cell>
          <cell r="G1187" t="str">
            <v>SH</v>
          </cell>
        </row>
        <row r="1188">
          <cell r="A1188">
            <v>1286</v>
          </cell>
          <cell r="B1188" t="str">
            <v>BELLIL</v>
          </cell>
          <cell r="C1188" t="str">
            <v>GHILES</v>
          </cell>
          <cell r="D1188" t="str">
            <v>15.05.00</v>
          </cell>
          <cell r="E1188" t="str">
            <v>ADDAL</v>
          </cell>
          <cell r="F1188">
            <v>15</v>
          </cell>
          <cell r="G1188" t="str">
            <v>U18G</v>
          </cell>
        </row>
        <row r="1189">
          <cell r="A1189">
            <v>1290</v>
          </cell>
          <cell r="B1189" t="str">
            <v>DJOUNADI</v>
          </cell>
          <cell r="C1189" t="str">
            <v>AMINE</v>
          </cell>
          <cell r="D1189" t="str">
            <v>28.01.01</v>
          </cell>
          <cell r="E1189" t="str">
            <v>ADDAL</v>
          </cell>
          <cell r="F1189">
            <v>15</v>
          </cell>
          <cell r="G1189" t="str">
            <v>U18G</v>
          </cell>
        </row>
        <row r="1190">
          <cell r="A1190">
            <v>1289</v>
          </cell>
          <cell r="B1190" t="str">
            <v>HADJOUR</v>
          </cell>
          <cell r="C1190" t="str">
            <v>KHALED</v>
          </cell>
          <cell r="D1190" t="str">
            <v>14.07.01</v>
          </cell>
          <cell r="E1190" t="str">
            <v>ADDAL</v>
          </cell>
          <cell r="F1190">
            <v>15</v>
          </cell>
          <cell r="G1190" t="str">
            <v>U18G</v>
          </cell>
        </row>
        <row r="1191">
          <cell r="A1191">
            <v>1288</v>
          </cell>
          <cell r="B1191" t="str">
            <v>MALKI</v>
          </cell>
          <cell r="C1191" t="str">
            <v>ABDELGHANI</v>
          </cell>
          <cell r="D1191" t="str">
            <v>23.09.98</v>
          </cell>
          <cell r="E1191" t="str">
            <v>ADDAL</v>
          </cell>
          <cell r="F1191">
            <v>15</v>
          </cell>
          <cell r="G1191" t="str">
            <v>U20G</v>
          </cell>
        </row>
        <row r="1192">
          <cell r="A1192">
            <v>1249</v>
          </cell>
          <cell r="B1192" t="str">
            <v>CHERGUI</v>
          </cell>
          <cell r="C1192" t="str">
            <v>AKRAM</v>
          </cell>
          <cell r="D1192" t="str">
            <v>19.12.01</v>
          </cell>
          <cell r="E1192" t="str">
            <v>AREO</v>
          </cell>
          <cell r="F1192">
            <v>34</v>
          </cell>
          <cell r="G1192" t="str">
            <v>U18G</v>
          </cell>
        </row>
        <row r="1193">
          <cell r="B1193" t="str">
            <v>DERBALI</v>
          </cell>
          <cell r="C1193" t="str">
            <v>AMINE</v>
          </cell>
          <cell r="D1193" t="str">
            <v>01.01.00</v>
          </cell>
          <cell r="E1193" t="str">
            <v>ASAPC</v>
          </cell>
          <cell r="F1193">
            <v>16</v>
          </cell>
          <cell r="G1193" t="str">
            <v>U18G</v>
          </cell>
        </row>
        <row r="1194">
          <cell r="B1194" t="str">
            <v>CHABANE</v>
          </cell>
          <cell r="C1194" t="str">
            <v>ADEL</v>
          </cell>
          <cell r="D1194" t="str">
            <v>17.03.00</v>
          </cell>
          <cell r="E1194" t="str">
            <v>ASIEL</v>
          </cell>
          <cell r="F1194">
            <v>9</v>
          </cell>
          <cell r="G1194" t="str">
            <v>U18G</v>
          </cell>
        </row>
        <row r="1195">
          <cell r="A1195">
            <v>1287</v>
          </cell>
          <cell r="B1195" t="str">
            <v>KOUMAD</v>
          </cell>
          <cell r="C1195" t="str">
            <v>ABDENOUR</v>
          </cell>
          <cell r="D1195" t="str">
            <v>06.06.01</v>
          </cell>
          <cell r="E1195" t="str">
            <v>ASSWTO</v>
          </cell>
          <cell r="F1195">
            <v>15</v>
          </cell>
          <cell r="G1195" t="str">
            <v>U18G</v>
          </cell>
        </row>
        <row r="1196">
          <cell r="A1196">
            <v>1270</v>
          </cell>
          <cell r="B1196" t="str">
            <v>ABOUD</v>
          </cell>
          <cell r="C1196" t="str">
            <v>FOUAD</v>
          </cell>
          <cell r="D1196" t="str">
            <v>09.02.98</v>
          </cell>
          <cell r="E1196" t="str">
            <v>COS</v>
          </cell>
          <cell r="F1196">
            <v>19</v>
          </cell>
          <cell r="G1196" t="str">
            <v>U20G</v>
          </cell>
        </row>
        <row r="1197">
          <cell r="A1197">
            <v>1279</v>
          </cell>
          <cell r="B1197" t="str">
            <v>DOUMI</v>
          </cell>
          <cell r="C1197" t="str">
            <v>ABDENNOUR</v>
          </cell>
          <cell r="D1197" t="str">
            <v>06.07.01</v>
          </cell>
          <cell r="E1197" t="str">
            <v>CRBTZ</v>
          </cell>
          <cell r="F1197">
            <v>44</v>
          </cell>
          <cell r="G1197" t="str">
            <v>U18G</v>
          </cell>
        </row>
        <row r="1198">
          <cell r="A1198">
            <v>1280</v>
          </cell>
          <cell r="B1198" t="str">
            <v>KHELIF</v>
          </cell>
          <cell r="C1198" t="str">
            <v>ABDELMALEK</v>
          </cell>
          <cell r="D1198" t="str">
            <v>11.03.01</v>
          </cell>
          <cell r="E1198" t="str">
            <v>CRBTZ</v>
          </cell>
          <cell r="F1198">
            <v>44</v>
          </cell>
          <cell r="G1198" t="str">
            <v>U18G</v>
          </cell>
        </row>
        <row r="1199">
          <cell r="A1199">
            <v>1281</v>
          </cell>
          <cell r="B1199" t="str">
            <v>OUADFEL</v>
          </cell>
          <cell r="C1199" t="str">
            <v>ABDERRAHMANE</v>
          </cell>
          <cell r="D1199" t="str">
            <v>17.01.01</v>
          </cell>
          <cell r="E1199" t="str">
            <v>CRBTZ</v>
          </cell>
          <cell r="F1199">
            <v>44</v>
          </cell>
          <cell r="G1199" t="str">
            <v>U18G</v>
          </cell>
        </row>
        <row r="1200">
          <cell r="B1200" t="str">
            <v>AMRAOUI</v>
          </cell>
          <cell r="C1200" t="str">
            <v>HAMZA</v>
          </cell>
          <cell r="D1200" t="str">
            <v>04.04.01</v>
          </cell>
          <cell r="E1200" t="str">
            <v>CROM</v>
          </cell>
          <cell r="F1200">
            <v>2</v>
          </cell>
          <cell r="G1200" t="str">
            <v>U18G</v>
          </cell>
        </row>
        <row r="1201">
          <cell r="B1201" t="str">
            <v>BENKHATOU</v>
          </cell>
          <cell r="C1201" t="str">
            <v>KAMEL</v>
          </cell>
          <cell r="D1201" t="str">
            <v>02.04.99</v>
          </cell>
          <cell r="E1201" t="str">
            <v>CROM</v>
          </cell>
          <cell r="F1201">
            <v>2</v>
          </cell>
          <cell r="G1201" t="str">
            <v>U20G</v>
          </cell>
        </row>
        <row r="1202">
          <cell r="B1202" t="str">
            <v>MAHDAD</v>
          </cell>
          <cell r="C1202" t="str">
            <v>MED EL AMINE</v>
          </cell>
          <cell r="D1202" t="str">
            <v>11.09.92</v>
          </cell>
          <cell r="E1202" t="str">
            <v>CSAPD</v>
          </cell>
          <cell r="F1202">
            <v>17</v>
          </cell>
          <cell r="G1202" t="str">
            <v>SH</v>
          </cell>
        </row>
        <row r="1203">
          <cell r="B1203" t="str">
            <v>ZEBDA</v>
          </cell>
          <cell r="C1203" t="str">
            <v>SOUFIANE</v>
          </cell>
          <cell r="D1203" t="str">
            <v>16.01.95</v>
          </cell>
          <cell r="E1203" t="str">
            <v>CSAPD</v>
          </cell>
          <cell r="F1203">
            <v>17</v>
          </cell>
          <cell r="G1203" t="str">
            <v>SH</v>
          </cell>
        </row>
        <row r="1204">
          <cell r="A1204">
            <v>1246</v>
          </cell>
          <cell r="B1204" t="str">
            <v>AMATOUSSE</v>
          </cell>
          <cell r="C1204" t="str">
            <v>WISSEM</v>
          </cell>
          <cell r="D1204" t="str">
            <v>06.05.00</v>
          </cell>
          <cell r="E1204" t="str">
            <v>CSBlida</v>
          </cell>
          <cell r="F1204">
            <v>9</v>
          </cell>
          <cell r="G1204" t="str">
            <v>U18G</v>
          </cell>
        </row>
        <row r="1205">
          <cell r="A1205">
            <v>1285</v>
          </cell>
          <cell r="B1205" t="str">
            <v>BEN AMMAR</v>
          </cell>
          <cell r="C1205" t="str">
            <v>MOHAND</v>
          </cell>
          <cell r="D1205" t="str">
            <v>28.06.94</v>
          </cell>
          <cell r="E1205" t="str">
            <v>ISWI</v>
          </cell>
          <cell r="F1205">
            <v>15</v>
          </cell>
          <cell r="G1205" t="str">
            <v>SH</v>
          </cell>
        </row>
        <row r="1206">
          <cell r="B1206" t="str">
            <v>AMARICHE</v>
          </cell>
          <cell r="C1206" t="str">
            <v>SID ALI</v>
          </cell>
          <cell r="D1206" t="str">
            <v>24.10.01</v>
          </cell>
          <cell r="E1206" t="str">
            <v>JABC</v>
          </cell>
          <cell r="F1206">
            <v>25</v>
          </cell>
          <cell r="G1206" t="str">
            <v>U18G</v>
          </cell>
        </row>
        <row r="1207">
          <cell r="A1207">
            <v>1260</v>
          </cell>
          <cell r="B1207" t="str">
            <v>AMROUNI</v>
          </cell>
          <cell r="C1207" t="str">
            <v>AMAZIGH</v>
          </cell>
          <cell r="D1207" t="str">
            <v>19.11.96</v>
          </cell>
          <cell r="E1207" t="str">
            <v>JSAzazga</v>
          </cell>
          <cell r="F1207">
            <v>15</v>
          </cell>
          <cell r="G1207" t="str">
            <v>SH</v>
          </cell>
        </row>
        <row r="1208">
          <cell r="A1208">
            <v>1261</v>
          </cell>
          <cell r="B1208" t="str">
            <v>AOUAT</v>
          </cell>
          <cell r="C1208" t="str">
            <v>AMINE</v>
          </cell>
          <cell r="D1208" t="str">
            <v>24.01.99</v>
          </cell>
          <cell r="E1208" t="str">
            <v>JSAzazga</v>
          </cell>
          <cell r="F1208">
            <v>15</v>
          </cell>
          <cell r="G1208" t="str">
            <v>U20G</v>
          </cell>
        </row>
        <row r="1209">
          <cell r="A1209">
            <v>1262</v>
          </cell>
          <cell r="B1209" t="str">
            <v>MESSARA</v>
          </cell>
          <cell r="C1209" t="str">
            <v>KARIM</v>
          </cell>
          <cell r="D1209" t="str">
            <v>15.09.00</v>
          </cell>
          <cell r="E1209" t="str">
            <v>JSAzazga</v>
          </cell>
          <cell r="F1209">
            <v>15</v>
          </cell>
          <cell r="G1209" t="str">
            <v>U18G</v>
          </cell>
        </row>
        <row r="1210">
          <cell r="A1210">
            <v>1263</v>
          </cell>
          <cell r="B1210" t="str">
            <v>MOKRI</v>
          </cell>
          <cell r="C1210" t="str">
            <v>YANIS</v>
          </cell>
          <cell r="D1210" t="str">
            <v>21.09.97</v>
          </cell>
          <cell r="E1210" t="str">
            <v>JSAzazga</v>
          </cell>
          <cell r="F1210">
            <v>15</v>
          </cell>
          <cell r="G1210" t="str">
            <v>SH</v>
          </cell>
        </row>
        <row r="1211">
          <cell r="A1211">
            <v>1264</v>
          </cell>
          <cell r="B1211" t="str">
            <v>SELMANI</v>
          </cell>
          <cell r="C1211" t="str">
            <v>CHERIF</v>
          </cell>
          <cell r="D1211" t="str">
            <v>12.10.98</v>
          </cell>
          <cell r="E1211" t="str">
            <v>JSAzazga</v>
          </cell>
          <cell r="F1211">
            <v>15</v>
          </cell>
          <cell r="G1211" t="str">
            <v>U20G</v>
          </cell>
        </row>
        <row r="1212">
          <cell r="B1212" t="str">
            <v xml:space="preserve">BAALI </v>
          </cell>
          <cell r="C1212" t="str">
            <v>FOUAD</v>
          </cell>
          <cell r="D1212" t="str">
            <v>01.01.00</v>
          </cell>
          <cell r="E1212" t="str">
            <v>JSHMcif</v>
          </cell>
          <cell r="F1212">
            <v>28</v>
          </cell>
          <cell r="G1212" t="str">
            <v>U18G</v>
          </cell>
        </row>
        <row r="1213">
          <cell r="B1213" t="str">
            <v>CHEBLI</v>
          </cell>
          <cell r="C1213" t="str">
            <v>ABDELRAHIM</v>
          </cell>
          <cell r="D1213" t="str">
            <v>18.08.00</v>
          </cell>
          <cell r="E1213" t="str">
            <v>JSHMcif</v>
          </cell>
          <cell r="F1213">
            <v>28</v>
          </cell>
          <cell r="G1213" t="str">
            <v>U18G</v>
          </cell>
        </row>
        <row r="1214">
          <cell r="B1214" t="str">
            <v>LEMOUNES</v>
          </cell>
          <cell r="C1214" t="str">
            <v>ABDELAZIZ</v>
          </cell>
          <cell r="D1214" t="str">
            <v>09.05.99</v>
          </cell>
          <cell r="E1214" t="str">
            <v>JSHMcif</v>
          </cell>
          <cell r="F1214">
            <v>28</v>
          </cell>
          <cell r="G1214" t="str">
            <v>U20G</v>
          </cell>
        </row>
        <row r="1215">
          <cell r="B1215" t="str">
            <v xml:space="preserve">BELEKHADEM </v>
          </cell>
          <cell r="C1215" t="str">
            <v>OUSSAMA</v>
          </cell>
          <cell r="E1215" t="str">
            <v>JSMedea</v>
          </cell>
          <cell r="F1215">
            <v>26</v>
          </cell>
        </row>
        <row r="1216">
          <cell r="B1216" t="str">
            <v xml:space="preserve">DJALEM </v>
          </cell>
          <cell r="C1216" t="str">
            <v>MED AMINE</v>
          </cell>
          <cell r="D1216" t="str">
            <v>26.08.00</v>
          </cell>
          <cell r="E1216" t="str">
            <v>JSMedea</v>
          </cell>
          <cell r="F1216">
            <v>26</v>
          </cell>
          <cell r="G1216" t="str">
            <v>U18G</v>
          </cell>
        </row>
        <row r="1217">
          <cell r="B1217" t="str">
            <v>REBHAOUI</v>
          </cell>
          <cell r="C1217" t="str">
            <v>CHAHIR</v>
          </cell>
          <cell r="D1217" t="str">
            <v>22.04.99</v>
          </cell>
          <cell r="E1217" t="str">
            <v>JSMedea</v>
          </cell>
          <cell r="F1217">
            <v>26</v>
          </cell>
          <cell r="G1217" t="str">
            <v>U20G</v>
          </cell>
        </row>
        <row r="1218">
          <cell r="B1218" t="str">
            <v>BEN ALI</v>
          </cell>
          <cell r="C1218" t="str">
            <v>ACHRAF</v>
          </cell>
          <cell r="D1218" t="str">
            <v>11.08.00</v>
          </cell>
          <cell r="E1218" t="str">
            <v>JSS</v>
          </cell>
          <cell r="F1218">
            <v>8</v>
          </cell>
          <cell r="G1218" t="str">
            <v>U18G</v>
          </cell>
        </row>
        <row r="1219">
          <cell r="B1219" t="str">
            <v>ZAKRAOUI</v>
          </cell>
          <cell r="C1219" t="str">
            <v>MED.MAHDI</v>
          </cell>
          <cell r="D1219" t="str">
            <v>05.01.00</v>
          </cell>
          <cell r="E1219" t="str">
            <v>JSS</v>
          </cell>
          <cell r="F1219">
            <v>8</v>
          </cell>
          <cell r="G1219" t="str">
            <v>U18G</v>
          </cell>
        </row>
        <row r="1220">
          <cell r="A1220">
            <v>1230</v>
          </cell>
          <cell r="B1220" t="str">
            <v>SABROU</v>
          </cell>
          <cell r="C1220" t="str">
            <v>SALEM</v>
          </cell>
          <cell r="D1220" t="str">
            <v>04.05.98</v>
          </cell>
          <cell r="E1220" t="str">
            <v>MBO</v>
          </cell>
          <cell r="F1220">
            <v>9</v>
          </cell>
          <cell r="G1220" t="str">
            <v>U20G</v>
          </cell>
        </row>
        <row r="1221">
          <cell r="B1221" t="str">
            <v>TOUHAMI</v>
          </cell>
          <cell r="C1221" t="str">
            <v>OUAIL</v>
          </cell>
          <cell r="D1221" t="str">
            <v>13.02.00</v>
          </cell>
          <cell r="E1221" t="str">
            <v>OBBA</v>
          </cell>
          <cell r="F1221">
            <v>34</v>
          </cell>
          <cell r="G1221" t="str">
            <v>U18G</v>
          </cell>
        </row>
        <row r="1222">
          <cell r="B1222" t="str">
            <v>BASSI</v>
          </cell>
          <cell r="C1222" t="str">
            <v>OUSSAMA</v>
          </cell>
          <cell r="D1222" t="str">
            <v>14.09.99</v>
          </cell>
          <cell r="E1222" t="str">
            <v>Okechida</v>
          </cell>
          <cell r="F1222">
            <v>5</v>
          </cell>
          <cell r="G1222" t="str">
            <v>U20G</v>
          </cell>
        </row>
        <row r="1223">
          <cell r="B1223" t="str">
            <v>DAKHANE</v>
          </cell>
          <cell r="C1223" t="str">
            <v>ISLAM</v>
          </cell>
          <cell r="D1223" t="str">
            <v>27.06.01</v>
          </cell>
          <cell r="E1223" t="str">
            <v>OSAMsila</v>
          </cell>
          <cell r="F1223">
            <v>28</v>
          </cell>
          <cell r="G1223" t="str">
            <v>U18G</v>
          </cell>
        </row>
        <row r="1224">
          <cell r="B1224" t="str">
            <v>AMENET</v>
          </cell>
          <cell r="C1224" t="str">
            <v>ABDESALAM</v>
          </cell>
          <cell r="D1224" t="str">
            <v>12.03.97</v>
          </cell>
          <cell r="E1224" t="str">
            <v>Otissemssilt</v>
          </cell>
          <cell r="F1224">
            <v>38</v>
          </cell>
          <cell r="G1224" t="str">
            <v>SH</v>
          </cell>
        </row>
        <row r="1225">
          <cell r="B1225" t="str">
            <v>MICHICHE</v>
          </cell>
          <cell r="C1225" t="str">
            <v>ABDELKADER</v>
          </cell>
          <cell r="D1225" t="str">
            <v>25.03.01</v>
          </cell>
          <cell r="E1225" t="str">
            <v>Otissemssilt</v>
          </cell>
          <cell r="F1225">
            <v>38</v>
          </cell>
          <cell r="G1225" t="str">
            <v>U18G</v>
          </cell>
        </row>
        <row r="1226">
          <cell r="B1226" t="str">
            <v xml:space="preserve">MAMERI </v>
          </cell>
          <cell r="C1226" t="str">
            <v>ADEL</v>
          </cell>
          <cell r="D1226" t="str">
            <v>18.01.00</v>
          </cell>
          <cell r="E1226" t="str">
            <v>RCAmizour</v>
          </cell>
          <cell r="F1226">
            <v>6</v>
          </cell>
          <cell r="G1226" t="str">
            <v>U18G</v>
          </cell>
        </row>
        <row r="1227">
          <cell r="B1227" t="str">
            <v>ABBAS</v>
          </cell>
          <cell r="C1227" t="str">
            <v>MOHAMED</v>
          </cell>
          <cell r="D1227" t="str">
            <v>27.08.00</v>
          </cell>
          <cell r="E1227" t="str">
            <v>RCArba</v>
          </cell>
          <cell r="F1227">
            <v>9</v>
          </cell>
          <cell r="G1227" t="str">
            <v>U18G</v>
          </cell>
        </row>
        <row r="1228">
          <cell r="B1228" t="str">
            <v>AIT GUERMIT</v>
          </cell>
          <cell r="C1228" t="str">
            <v>YASSER ABDELHAKIM</v>
          </cell>
          <cell r="D1228" t="str">
            <v>07.11.01</v>
          </cell>
          <cell r="E1228" t="str">
            <v>RCArba</v>
          </cell>
          <cell r="F1228">
            <v>9</v>
          </cell>
          <cell r="G1228" t="str">
            <v>U18G</v>
          </cell>
        </row>
        <row r="1229">
          <cell r="B1229" t="str">
            <v>ARRIBI</v>
          </cell>
          <cell r="C1229" t="str">
            <v>NASREDDINE</v>
          </cell>
          <cell r="D1229" t="str">
            <v>21.09.98</v>
          </cell>
          <cell r="E1229" t="str">
            <v>RCArba</v>
          </cell>
          <cell r="F1229">
            <v>9</v>
          </cell>
          <cell r="G1229" t="str">
            <v>U20G</v>
          </cell>
        </row>
        <row r="1230">
          <cell r="B1230" t="str">
            <v>LASSACI</v>
          </cell>
          <cell r="C1230" t="str">
            <v>ANES</v>
          </cell>
          <cell r="D1230" t="str">
            <v>31.05.01</v>
          </cell>
          <cell r="E1230" t="str">
            <v>RCArba</v>
          </cell>
          <cell r="F1230">
            <v>9</v>
          </cell>
          <cell r="G1230" t="str">
            <v>U18G</v>
          </cell>
        </row>
        <row r="1231">
          <cell r="B1231" t="str">
            <v>HAMOUDI</v>
          </cell>
          <cell r="C1231" t="str">
            <v>WALID</v>
          </cell>
          <cell r="D1231" t="str">
            <v>21.01.96</v>
          </cell>
          <cell r="E1231" t="str">
            <v>USEB</v>
          </cell>
          <cell r="F1231">
            <v>9</v>
          </cell>
          <cell r="G1231" t="str">
            <v>SH</v>
          </cell>
        </row>
        <row r="1232">
          <cell r="B1232" t="str">
            <v>LAKTA</v>
          </cell>
          <cell r="C1232" t="str">
            <v>A.RAHIM</v>
          </cell>
          <cell r="D1232" t="str">
            <v>23.01.94</v>
          </cell>
          <cell r="E1232" t="str">
            <v>USEB</v>
          </cell>
          <cell r="F1232">
            <v>9</v>
          </cell>
          <cell r="G1232" t="str">
            <v>SH</v>
          </cell>
        </row>
        <row r="1233">
          <cell r="B1233" t="str">
            <v xml:space="preserve">MAKRI </v>
          </cell>
          <cell r="C1233" t="str">
            <v>HAKIM</v>
          </cell>
          <cell r="D1233" t="str">
            <v>28.02.98</v>
          </cell>
          <cell r="E1233" t="str">
            <v>RBS</v>
          </cell>
          <cell r="F1233">
            <v>6</v>
          </cell>
          <cell r="G1233" t="str">
            <v>U20G</v>
          </cell>
        </row>
        <row r="1234">
          <cell r="B1234" t="str">
            <v>OUCHNI</v>
          </cell>
          <cell r="C1234" t="str">
            <v>YOUCEF</v>
          </cell>
          <cell r="D1234" t="str">
            <v>30.07.99</v>
          </cell>
          <cell r="E1234" t="str">
            <v>RBS</v>
          </cell>
          <cell r="F1234">
            <v>6</v>
          </cell>
          <cell r="G1234" t="str">
            <v>U20G</v>
          </cell>
        </row>
        <row r="1235">
          <cell r="A1235">
            <v>1293</v>
          </cell>
          <cell r="B1235" t="str">
            <v xml:space="preserve">HADDADI </v>
          </cell>
          <cell r="C1235" t="str">
            <v>AMAZIGH</v>
          </cell>
          <cell r="D1235" t="str">
            <v>06.01.99</v>
          </cell>
          <cell r="E1235" t="str">
            <v>ACBejaia</v>
          </cell>
          <cell r="F1235">
            <v>6</v>
          </cell>
          <cell r="G1235" t="str">
            <v>U20G</v>
          </cell>
        </row>
        <row r="1236">
          <cell r="A1236">
            <v>1284</v>
          </cell>
          <cell r="B1236" t="str">
            <v xml:space="preserve">MOUSSAOUI </v>
          </cell>
          <cell r="C1236" t="str">
            <v>AMIR</v>
          </cell>
          <cell r="D1236" t="str">
            <v>21.03.99</v>
          </cell>
          <cell r="E1236" t="str">
            <v>ACBejaia</v>
          </cell>
          <cell r="F1236">
            <v>6</v>
          </cell>
          <cell r="G1236" t="str">
            <v>U20G</v>
          </cell>
        </row>
        <row r="1237">
          <cell r="B1237" t="str">
            <v xml:space="preserve">BOUSAADA </v>
          </cell>
          <cell r="C1237" t="str">
            <v>AMINE</v>
          </cell>
          <cell r="D1237" t="str">
            <v>24.02.99</v>
          </cell>
          <cell r="E1237" t="str">
            <v>CSAK</v>
          </cell>
          <cell r="F1237">
            <v>6</v>
          </cell>
          <cell r="G1237" t="str">
            <v>U20G</v>
          </cell>
        </row>
        <row r="1238">
          <cell r="A1238">
            <v>1294</v>
          </cell>
          <cell r="B1238" t="str">
            <v>SAIKI</v>
          </cell>
          <cell r="C1238" t="str">
            <v>LYES</v>
          </cell>
          <cell r="D1238" t="str">
            <v>05.04.00</v>
          </cell>
          <cell r="E1238" t="str">
            <v>ESDellys</v>
          </cell>
          <cell r="F1238">
            <v>35</v>
          </cell>
          <cell r="G1238" t="str">
            <v>U18G</v>
          </cell>
        </row>
        <row r="1239">
          <cell r="A1239">
            <v>1292</v>
          </cell>
          <cell r="B1239" t="str">
            <v>DJEDEL</v>
          </cell>
          <cell r="C1239" t="str">
            <v>MED LARBI</v>
          </cell>
          <cell r="D1239" t="str">
            <v>11.01.00</v>
          </cell>
          <cell r="E1239" t="str">
            <v>CAT</v>
          </cell>
          <cell r="F1239">
            <v>13</v>
          </cell>
          <cell r="G1239" t="str">
            <v>U18G</v>
          </cell>
        </row>
        <row r="1240">
          <cell r="A1240">
            <v>1291</v>
          </cell>
          <cell r="B1240" t="str">
            <v>ZID</v>
          </cell>
          <cell r="C1240" t="str">
            <v>EL HABIB</v>
          </cell>
          <cell r="D1240" t="str">
            <v>01.02.93</v>
          </cell>
          <cell r="E1240" t="str">
            <v>CSTOA</v>
          </cell>
          <cell r="F1240">
            <v>39</v>
          </cell>
          <cell r="G1240" t="str">
            <v>SH</v>
          </cell>
        </row>
        <row r="1241">
          <cell r="A1241">
            <v>1283</v>
          </cell>
          <cell r="B1241" t="str">
            <v>BENADJINA</v>
          </cell>
          <cell r="C1241" t="str">
            <v>MED AMINE</v>
          </cell>
          <cell r="D1241" t="str">
            <v>06.09.99</v>
          </cell>
          <cell r="E1241" t="str">
            <v>Oboudouaou</v>
          </cell>
          <cell r="F1241">
            <v>35</v>
          </cell>
          <cell r="G1241" t="str">
            <v>U20G</v>
          </cell>
        </row>
        <row r="1242">
          <cell r="A1242">
            <v>1282</v>
          </cell>
          <cell r="B1242" t="str">
            <v>OUAMANE</v>
          </cell>
          <cell r="C1242" t="str">
            <v>SAFOUANE</v>
          </cell>
          <cell r="D1242" t="str">
            <v>02.03.99</v>
          </cell>
          <cell r="E1242" t="str">
            <v>USBiskra</v>
          </cell>
          <cell r="F1242">
            <v>7</v>
          </cell>
          <cell r="G1242" t="str">
            <v>U20G</v>
          </cell>
        </row>
        <row r="1243">
          <cell r="A1243">
            <v>1265</v>
          </cell>
          <cell r="B1243" t="str">
            <v>AID</v>
          </cell>
          <cell r="C1243" t="str">
            <v>MASSINISSA</v>
          </cell>
          <cell r="D1243" t="str">
            <v>16.01.01</v>
          </cell>
          <cell r="E1243" t="str">
            <v>JSAzazga</v>
          </cell>
          <cell r="F1243">
            <v>15</v>
          </cell>
          <cell r="G1243" t="str">
            <v>U18G</v>
          </cell>
        </row>
        <row r="1244">
          <cell r="A1244">
            <v>1267</v>
          </cell>
          <cell r="B1244" t="str">
            <v>AMICHE</v>
          </cell>
          <cell r="C1244" t="str">
            <v>ILYES</v>
          </cell>
          <cell r="D1244" t="str">
            <v>28.09.00</v>
          </cell>
          <cell r="E1244" t="str">
            <v>NBBI</v>
          </cell>
          <cell r="F1244">
            <v>42</v>
          </cell>
          <cell r="G1244" t="str">
            <v>U18G</v>
          </cell>
        </row>
        <row r="1245">
          <cell r="A1245">
            <v>1268</v>
          </cell>
          <cell r="B1245" t="str">
            <v>BOUABBANA</v>
          </cell>
          <cell r="C1245" t="str">
            <v>BACHIR</v>
          </cell>
          <cell r="D1245" t="str">
            <v>14.08.92</v>
          </cell>
          <cell r="E1245" t="str">
            <v>NBBI</v>
          </cell>
          <cell r="F1245">
            <v>42</v>
          </cell>
          <cell r="G1245" t="str">
            <v>SH</v>
          </cell>
        </row>
        <row r="1246">
          <cell r="A1246">
            <v>1269</v>
          </cell>
          <cell r="B1246" t="str">
            <v>FEKIRINE</v>
          </cell>
          <cell r="C1246" t="str">
            <v>ABDELAZIZ</v>
          </cell>
          <cell r="D1246" t="str">
            <v>24.01.00</v>
          </cell>
          <cell r="E1246" t="str">
            <v>CAB</v>
          </cell>
          <cell r="F1246">
            <v>42</v>
          </cell>
          <cell r="G1246" t="str">
            <v>U18G</v>
          </cell>
        </row>
        <row r="1247">
          <cell r="A1247">
            <v>1247</v>
          </cell>
          <cell r="B1247" t="str">
            <v>FERADJI</v>
          </cell>
          <cell r="C1247" t="str">
            <v>ABDENNOUR</v>
          </cell>
          <cell r="D1247" t="str">
            <v>16.04.00</v>
          </cell>
          <cell r="E1247" t="str">
            <v>CSATA</v>
          </cell>
          <cell r="F1247">
            <v>20</v>
          </cell>
          <cell r="G1247" t="str">
            <v>U18G</v>
          </cell>
        </row>
        <row r="1248">
          <cell r="A1248">
            <v>1248</v>
          </cell>
          <cell r="B1248" t="str">
            <v>SAIDI</v>
          </cell>
          <cell r="C1248" t="str">
            <v>ALI</v>
          </cell>
          <cell r="D1248" t="str">
            <v>31.03.00</v>
          </cell>
          <cell r="E1248" t="str">
            <v>CSATA</v>
          </cell>
          <cell r="F1248">
            <v>20</v>
          </cell>
          <cell r="G1248" t="str">
            <v>U18G</v>
          </cell>
        </row>
        <row r="1249">
          <cell r="A1249">
            <v>856</v>
          </cell>
          <cell r="B1249" t="str">
            <v>RAISSI</v>
          </cell>
          <cell r="C1249" t="str">
            <v>HAKIM</v>
          </cell>
          <cell r="D1249" t="str">
            <v>10.01.98</v>
          </cell>
          <cell r="E1249" t="str">
            <v>JSMBA</v>
          </cell>
          <cell r="F1249">
            <v>16</v>
          </cell>
          <cell r="G1249" t="str">
            <v>U20G</v>
          </cell>
        </row>
        <row r="1250">
          <cell r="A1250">
            <v>1245</v>
          </cell>
          <cell r="B1250" t="str">
            <v>BEN ZEROUG</v>
          </cell>
          <cell r="C1250" t="str">
            <v>NASSIM</v>
          </cell>
          <cell r="D1250" t="str">
            <v>08.01.00</v>
          </cell>
          <cell r="E1250" t="str">
            <v>NCBBA</v>
          </cell>
          <cell r="F1250">
            <v>34</v>
          </cell>
          <cell r="G1250" t="str">
            <v>U18G</v>
          </cell>
        </row>
        <row r="1251">
          <cell r="A1251">
            <v>1244</v>
          </cell>
          <cell r="B1251" t="str">
            <v>ABDERAHIM</v>
          </cell>
          <cell r="C1251" t="str">
            <v>ZAKI</v>
          </cell>
          <cell r="D1251" t="str">
            <v>25.04.00</v>
          </cell>
          <cell r="E1251" t="str">
            <v>NCBBA</v>
          </cell>
          <cell r="F1251">
            <v>34</v>
          </cell>
          <cell r="G1251" t="str">
            <v>U18G</v>
          </cell>
        </row>
        <row r="1252">
          <cell r="A1252">
            <v>1243</v>
          </cell>
          <cell r="B1252" t="str">
            <v>BRAHIMI</v>
          </cell>
          <cell r="C1252" t="str">
            <v>SALAH EDDINE</v>
          </cell>
          <cell r="D1252" t="str">
            <v>17.06.01</v>
          </cell>
          <cell r="E1252" t="str">
            <v>NCBBA</v>
          </cell>
          <cell r="F1252">
            <v>34</v>
          </cell>
          <cell r="G1252" t="str">
            <v>U18G</v>
          </cell>
        </row>
        <row r="1253">
          <cell r="A1253">
            <v>1242</v>
          </cell>
          <cell r="B1253" t="str">
            <v>TOUAHRI</v>
          </cell>
          <cell r="C1253" t="str">
            <v>AHMED</v>
          </cell>
          <cell r="D1253" t="str">
            <v>04.04.98</v>
          </cell>
          <cell r="E1253" t="str">
            <v>NCBBA</v>
          </cell>
          <cell r="F1253">
            <v>34</v>
          </cell>
          <cell r="G1253" t="str">
            <v>U20G</v>
          </cell>
        </row>
        <row r="1254">
          <cell r="A1254">
            <v>1240</v>
          </cell>
          <cell r="B1254" t="str">
            <v>CHOTT</v>
          </cell>
          <cell r="C1254" t="str">
            <v>ABDELKADER</v>
          </cell>
          <cell r="D1254" t="str">
            <v>11.11.93</v>
          </cell>
          <cell r="E1254" t="str">
            <v>ASSN</v>
          </cell>
          <cell r="F1254">
            <v>16</v>
          </cell>
          <cell r="G1254" t="str">
            <v>SH</v>
          </cell>
        </row>
        <row r="1255">
          <cell r="A1255">
            <v>1241</v>
          </cell>
          <cell r="B1255" t="str">
            <v>BENYAMINA</v>
          </cell>
          <cell r="C1255" t="str">
            <v>BILAL</v>
          </cell>
          <cell r="D1255" t="str">
            <v>28.01.97</v>
          </cell>
          <cell r="E1255" t="str">
            <v>ASSN</v>
          </cell>
          <cell r="F1255">
            <v>16</v>
          </cell>
          <cell r="G1255" t="str">
            <v>SH</v>
          </cell>
        </row>
        <row r="1256">
          <cell r="A1256">
            <v>1238</v>
          </cell>
          <cell r="B1256" t="str">
            <v>BAKHTI</v>
          </cell>
          <cell r="C1256" t="str">
            <v>AMAR</v>
          </cell>
          <cell r="D1256" t="str">
            <v>27.05.96</v>
          </cell>
          <cell r="E1256" t="str">
            <v>AC El Kala</v>
          </cell>
          <cell r="F1256">
            <v>36</v>
          </cell>
          <cell r="G1256" t="str">
            <v>SH</v>
          </cell>
        </row>
        <row r="1257">
          <cell r="A1257">
            <v>1239</v>
          </cell>
          <cell r="B1257" t="str">
            <v>BOUKHATEM</v>
          </cell>
          <cell r="C1257" t="str">
            <v>ISLAM</v>
          </cell>
          <cell r="D1257" t="str">
            <v>08.05.00</v>
          </cell>
          <cell r="E1257" t="str">
            <v>AC El Kala</v>
          </cell>
          <cell r="F1257">
            <v>36</v>
          </cell>
          <cell r="G1257" t="str">
            <v>U18G</v>
          </cell>
        </row>
        <row r="1258">
          <cell r="A1258">
            <v>1235</v>
          </cell>
          <cell r="B1258" t="str">
            <v>BELMAHDI</v>
          </cell>
          <cell r="C1258" t="str">
            <v>ABDEREZZAK</v>
          </cell>
          <cell r="D1258" t="str">
            <v>16.01.00</v>
          </cell>
          <cell r="E1258" t="str">
            <v>COS</v>
          </cell>
          <cell r="F1258">
            <v>19</v>
          </cell>
          <cell r="G1258" t="str">
            <v>U18G</v>
          </cell>
        </row>
        <row r="1259">
          <cell r="A1259">
            <v>1236</v>
          </cell>
          <cell r="B1259" t="str">
            <v>NOUIOUAT</v>
          </cell>
          <cell r="C1259" t="str">
            <v>ADAM</v>
          </cell>
          <cell r="D1259" t="str">
            <v>12.03.00</v>
          </cell>
          <cell r="E1259" t="str">
            <v>COS</v>
          </cell>
          <cell r="F1259">
            <v>19</v>
          </cell>
          <cell r="G1259" t="str">
            <v>U18G</v>
          </cell>
        </row>
        <row r="1260">
          <cell r="A1260">
            <v>1237</v>
          </cell>
          <cell r="B1260" t="str">
            <v>DJABI</v>
          </cell>
          <cell r="C1260" t="str">
            <v>DJALLEL</v>
          </cell>
          <cell r="D1260" t="str">
            <v>16.01.00</v>
          </cell>
          <cell r="E1260" t="str">
            <v>COS</v>
          </cell>
          <cell r="F1260">
            <v>19</v>
          </cell>
          <cell r="G1260" t="str">
            <v>U18G</v>
          </cell>
        </row>
        <row r="1261">
          <cell r="A1261">
            <v>1234</v>
          </cell>
          <cell r="B1261" t="str">
            <v>GOURAI</v>
          </cell>
          <cell r="C1261" t="str">
            <v>OMAR</v>
          </cell>
          <cell r="D1261" t="str">
            <v>26.10.00</v>
          </cell>
          <cell r="E1261" t="str">
            <v>USEB</v>
          </cell>
          <cell r="F1261">
            <v>9</v>
          </cell>
          <cell r="G1261" t="str">
            <v>U18G</v>
          </cell>
        </row>
        <row r="1262">
          <cell r="A1262">
            <v>1233</v>
          </cell>
          <cell r="B1262" t="str">
            <v>MOHAMED</v>
          </cell>
          <cell r="C1262" t="str">
            <v>FARID</v>
          </cell>
          <cell r="D1262" t="str">
            <v>12.09.00</v>
          </cell>
          <cell r="E1262" t="str">
            <v>USEB</v>
          </cell>
          <cell r="F1262">
            <v>9</v>
          </cell>
          <cell r="G1262" t="str">
            <v>U18G</v>
          </cell>
        </row>
        <row r="1263">
          <cell r="A1263">
            <v>1231</v>
          </cell>
          <cell r="B1263" t="str">
            <v>BEKA</v>
          </cell>
          <cell r="C1263" t="str">
            <v>ABDELATIF</v>
          </cell>
          <cell r="E1263" t="str">
            <v>FASHI</v>
          </cell>
          <cell r="F1263">
            <v>49</v>
          </cell>
          <cell r="G1263" t="str">
            <v>SH</v>
          </cell>
        </row>
        <row r="1264">
          <cell r="A1264">
            <v>1232</v>
          </cell>
          <cell r="B1264" t="str">
            <v>BEKA</v>
          </cell>
          <cell r="C1264" t="str">
            <v>FOUAD</v>
          </cell>
          <cell r="E1264" t="str">
            <v>FASHI</v>
          </cell>
          <cell r="F1264">
            <v>49</v>
          </cell>
          <cell r="G1264" t="str">
            <v>SH</v>
          </cell>
        </row>
        <row r="1265">
          <cell r="A1265">
            <v>1229</v>
          </cell>
          <cell r="B1265" t="str">
            <v>MOSTEFAOUI</v>
          </cell>
          <cell r="C1265" t="str">
            <v>LAHCENE</v>
          </cell>
          <cell r="D1265" t="str">
            <v>20.11.93</v>
          </cell>
          <cell r="E1265" t="str">
            <v>CAT</v>
          </cell>
          <cell r="F1265">
            <v>13</v>
          </cell>
          <cell r="G1265" t="str">
            <v>SH</v>
          </cell>
        </row>
        <row r="1266">
          <cell r="A1266">
            <v>1603</v>
          </cell>
          <cell r="B1266" t="str">
            <v>BENALI</v>
          </cell>
          <cell r="C1266" t="str">
            <v>ACHRAF</v>
          </cell>
          <cell r="D1266" t="str">
            <v>04.02.00</v>
          </cell>
          <cell r="E1266" t="str">
            <v>JSS</v>
          </cell>
          <cell r="F1266">
            <v>8</v>
          </cell>
          <cell r="G1266" t="str">
            <v>U18G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6"/>
  <sheetViews>
    <sheetView tabSelected="1" view="pageBreakPreview" topLeftCell="A153" zoomScaleSheetLayoutView="100" workbookViewId="0">
      <selection activeCell="H165" sqref="H165"/>
    </sheetView>
  </sheetViews>
  <sheetFormatPr baseColWidth="10" defaultColWidth="11.453125" defaultRowHeight="15.75" customHeight="1"/>
  <cols>
    <col min="1" max="1" width="3.54296875" style="2" customWidth="1"/>
    <col min="2" max="2" width="7.26953125" style="2" customWidth="1"/>
    <col min="3" max="4" width="17.54296875" style="3" customWidth="1"/>
    <col min="5" max="5" width="10.1796875" style="7" bestFit="1" customWidth="1"/>
    <col min="6" max="6" width="13.453125" style="7" customWidth="1"/>
    <col min="7" max="7" width="4" style="7" customWidth="1"/>
    <col min="8" max="8" width="8.1796875" style="7" customWidth="1"/>
    <col min="9" max="9" width="10.54296875" style="20" bestFit="1" customWidth="1"/>
    <col min="10" max="10" width="7.81640625" style="7" customWidth="1"/>
    <col min="11" max="11" width="6.453125" style="7" customWidth="1"/>
    <col min="12" max="12" width="2.26953125" style="1" customWidth="1"/>
    <col min="13" max="16384" width="11.453125" style="1"/>
  </cols>
  <sheetData>
    <row r="1" spans="1:11" ht="98.25" customHeight="1">
      <c r="A1" s="50"/>
      <c r="B1" s="50"/>
      <c r="C1" s="50"/>
      <c r="D1" s="50"/>
      <c r="E1" s="50"/>
      <c r="F1" s="50"/>
      <c r="G1" s="51"/>
      <c r="H1" s="51"/>
      <c r="I1" s="51"/>
      <c r="J1" s="51"/>
      <c r="K1" s="51"/>
    </row>
    <row r="2" spans="1:11" ht="15.75" customHeight="1">
      <c r="A2" s="45" t="s">
        <v>287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customHeight="1">
      <c r="A3" s="47" t="s">
        <v>3</v>
      </c>
      <c r="B3" s="48"/>
      <c r="C3" s="8" t="s">
        <v>12</v>
      </c>
      <c r="D3" s="47"/>
      <c r="E3" s="49"/>
      <c r="F3" s="49"/>
      <c r="G3" s="48"/>
      <c r="H3" s="9"/>
      <c r="I3" s="16"/>
      <c r="J3" s="35"/>
      <c r="K3" s="36"/>
    </row>
    <row r="4" spans="1:11" ht="15.75" customHeight="1">
      <c r="A4" s="10" t="s">
        <v>4</v>
      </c>
      <c r="B4" s="11" t="s">
        <v>0</v>
      </c>
      <c r="C4" s="12" t="s">
        <v>5</v>
      </c>
      <c r="D4" s="12" t="s">
        <v>6</v>
      </c>
      <c r="E4" s="12" t="s">
        <v>1</v>
      </c>
      <c r="F4" s="12" t="s">
        <v>7</v>
      </c>
      <c r="G4" s="12" t="s">
        <v>8</v>
      </c>
      <c r="H4" s="12" t="s">
        <v>11</v>
      </c>
      <c r="I4" s="10" t="s">
        <v>9</v>
      </c>
      <c r="J4" s="37" t="s">
        <v>288</v>
      </c>
      <c r="K4" s="38" t="s">
        <v>2</v>
      </c>
    </row>
    <row r="5" spans="1:11" ht="15.75" customHeight="1">
      <c r="A5" s="4">
        <v>1</v>
      </c>
      <c r="B5" s="5">
        <v>15</v>
      </c>
      <c r="C5" s="6" t="s">
        <v>289</v>
      </c>
      <c r="D5" s="6" t="s">
        <v>290</v>
      </c>
      <c r="E5" s="4">
        <v>99</v>
      </c>
      <c r="F5" s="4" t="s">
        <v>291</v>
      </c>
      <c r="G5" s="4">
        <v>16</v>
      </c>
      <c r="H5" s="4" t="s">
        <v>292</v>
      </c>
      <c r="I5" s="19" t="s">
        <v>588</v>
      </c>
      <c r="J5" s="39"/>
      <c r="K5" s="40"/>
    </row>
    <row r="6" spans="1:11" ht="15.75" customHeight="1">
      <c r="A6" s="4">
        <v>2</v>
      </c>
      <c r="B6" s="5">
        <v>42</v>
      </c>
      <c r="C6" s="6" t="s">
        <v>293</v>
      </c>
      <c r="D6" s="6" t="s">
        <v>294</v>
      </c>
      <c r="E6" s="4" t="s">
        <v>295</v>
      </c>
      <c r="F6" s="4" t="s">
        <v>296</v>
      </c>
      <c r="G6" s="4">
        <v>16</v>
      </c>
      <c r="H6" s="4" t="s">
        <v>292</v>
      </c>
      <c r="I6" s="19" t="s">
        <v>589</v>
      </c>
      <c r="J6" s="39"/>
      <c r="K6" s="40"/>
    </row>
    <row r="8" spans="1:11" ht="15.75" customHeight="1">
      <c r="A8" s="45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5.75" customHeight="1">
      <c r="A9" s="47" t="s">
        <v>3</v>
      </c>
      <c r="B9" s="48"/>
      <c r="C9" s="8" t="s">
        <v>12</v>
      </c>
      <c r="D9" s="47"/>
      <c r="E9" s="49"/>
      <c r="F9" s="49"/>
      <c r="G9" s="48"/>
      <c r="H9" s="9"/>
      <c r="I9" s="16"/>
      <c r="J9" s="35"/>
      <c r="K9" s="36"/>
    </row>
    <row r="10" spans="1:11" ht="15.75" customHeight="1">
      <c r="A10" s="10" t="s">
        <v>4</v>
      </c>
      <c r="B10" s="11" t="s">
        <v>0</v>
      </c>
      <c r="C10" s="12" t="s">
        <v>5</v>
      </c>
      <c r="D10" s="12" t="s">
        <v>6</v>
      </c>
      <c r="E10" s="12" t="s">
        <v>1</v>
      </c>
      <c r="F10" s="12" t="s">
        <v>7</v>
      </c>
      <c r="G10" s="12" t="s">
        <v>8</v>
      </c>
      <c r="H10" s="12" t="s">
        <v>11</v>
      </c>
      <c r="I10" s="10" t="s">
        <v>9</v>
      </c>
      <c r="J10" s="37" t="s">
        <v>288</v>
      </c>
      <c r="K10" s="38" t="s">
        <v>2</v>
      </c>
    </row>
    <row r="11" spans="1:11" ht="15.75" customHeight="1">
      <c r="A11" s="4">
        <v>1</v>
      </c>
      <c r="B11" s="5">
        <v>95</v>
      </c>
      <c r="C11" s="6" t="s">
        <v>297</v>
      </c>
      <c r="D11" s="6" t="s">
        <v>298</v>
      </c>
      <c r="E11" s="4" t="s">
        <v>299</v>
      </c>
      <c r="F11" s="4" t="s">
        <v>300</v>
      </c>
      <c r="G11" s="4">
        <v>16</v>
      </c>
      <c r="H11" s="4" t="s">
        <v>301</v>
      </c>
      <c r="I11" s="19" t="s">
        <v>590</v>
      </c>
      <c r="J11" s="41">
        <v>1</v>
      </c>
      <c r="K11" s="40">
        <v>-2.4</v>
      </c>
    </row>
    <row r="12" spans="1:11" ht="15.75" customHeight="1">
      <c r="A12" s="4">
        <v>2</v>
      </c>
      <c r="B12" s="5">
        <v>367</v>
      </c>
      <c r="C12" s="6" t="s">
        <v>302</v>
      </c>
      <c r="D12" s="6" t="s">
        <v>303</v>
      </c>
      <c r="E12" s="4" t="s">
        <v>304</v>
      </c>
      <c r="F12" s="4" t="s">
        <v>305</v>
      </c>
      <c r="G12" s="4">
        <v>16</v>
      </c>
      <c r="H12" s="4" t="s">
        <v>301</v>
      </c>
      <c r="I12" s="19" t="s">
        <v>591</v>
      </c>
      <c r="J12" s="41">
        <v>1</v>
      </c>
      <c r="K12" s="40">
        <v>-2.4</v>
      </c>
    </row>
    <row r="13" spans="1:11" ht="15.75" customHeight="1">
      <c r="A13" s="4">
        <v>3</v>
      </c>
      <c r="B13" s="5">
        <v>99</v>
      </c>
      <c r="C13" s="6" t="s">
        <v>306</v>
      </c>
      <c r="D13" s="6" t="s">
        <v>307</v>
      </c>
      <c r="E13" s="4" t="s">
        <v>308</v>
      </c>
      <c r="F13" s="4" t="s">
        <v>300</v>
      </c>
      <c r="G13" s="4">
        <v>16</v>
      </c>
      <c r="H13" s="4" t="s">
        <v>301</v>
      </c>
      <c r="I13" s="19" t="s">
        <v>592</v>
      </c>
      <c r="J13" s="41">
        <v>1</v>
      </c>
      <c r="K13" s="40">
        <v>-2.4</v>
      </c>
    </row>
    <row r="14" spans="1:11" ht="15.75" customHeight="1">
      <c r="A14" s="4">
        <v>4</v>
      </c>
      <c r="B14" s="5">
        <v>1732</v>
      </c>
      <c r="C14" s="6" t="s">
        <v>309</v>
      </c>
      <c r="D14" s="6" t="s">
        <v>310</v>
      </c>
      <c r="E14" s="4" t="s">
        <v>311</v>
      </c>
      <c r="F14" s="17" t="s">
        <v>312</v>
      </c>
      <c r="G14" s="4">
        <v>9</v>
      </c>
      <c r="H14" s="4" t="s">
        <v>301</v>
      </c>
      <c r="I14" s="19" t="s">
        <v>593</v>
      </c>
      <c r="J14" s="41">
        <v>1</v>
      </c>
      <c r="K14" s="40">
        <v>-2.4</v>
      </c>
    </row>
    <row r="15" spans="1:11" ht="15.75" customHeight="1">
      <c r="A15" s="4">
        <v>5</v>
      </c>
      <c r="B15" s="5">
        <v>69</v>
      </c>
      <c r="C15" s="6" t="s">
        <v>313</v>
      </c>
      <c r="D15" s="6" t="s">
        <v>314</v>
      </c>
      <c r="E15" s="4" t="s">
        <v>315</v>
      </c>
      <c r="F15" s="4" t="s">
        <v>291</v>
      </c>
      <c r="G15" s="4">
        <v>16</v>
      </c>
      <c r="H15" s="4" t="s">
        <v>301</v>
      </c>
      <c r="I15" s="19" t="s">
        <v>594</v>
      </c>
      <c r="J15" s="41">
        <v>2</v>
      </c>
      <c r="K15" s="40">
        <v>-0.4</v>
      </c>
    </row>
    <row r="16" spans="1:11" ht="15.75" customHeight="1">
      <c r="A16" s="4">
        <v>6</v>
      </c>
      <c r="B16" s="5">
        <v>84</v>
      </c>
      <c r="C16" s="6" t="s">
        <v>316</v>
      </c>
      <c r="D16" s="6" t="s">
        <v>317</v>
      </c>
      <c r="E16" s="4" t="s">
        <v>318</v>
      </c>
      <c r="F16" s="4" t="s">
        <v>319</v>
      </c>
      <c r="G16" s="4">
        <v>16</v>
      </c>
      <c r="H16" s="4" t="s">
        <v>301</v>
      </c>
      <c r="I16" s="19" t="s">
        <v>595</v>
      </c>
      <c r="J16" s="41">
        <v>2</v>
      </c>
      <c r="K16" s="40">
        <v>-0.4</v>
      </c>
    </row>
    <row r="17" spans="1:11" ht="15.75" customHeight="1">
      <c r="A17" s="4">
        <v>7</v>
      </c>
      <c r="B17" s="5">
        <v>80</v>
      </c>
      <c r="C17" s="6" t="s">
        <v>320</v>
      </c>
      <c r="D17" s="6" t="s">
        <v>321</v>
      </c>
      <c r="E17" s="4" t="s">
        <v>322</v>
      </c>
      <c r="F17" s="4" t="s">
        <v>319</v>
      </c>
      <c r="G17" s="4">
        <v>16</v>
      </c>
      <c r="H17" s="4" t="s">
        <v>301</v>
      </c>
      <c r="I17" s="19" t="s">
        <v>596</v>
      </c>
      <c r="J17" s="41">
        <v>2</v>
      </c>
      <c r="K17" s="40">
        <v>-0.4</v>
      </c>
    </row>
    <row r="18" spans="1:11" ht="15.75" customHeight="1">
      <c r="A18" s="3"/>
      <c r="B18" s="3"/>
      <c r="E18" s="3"/>
      <c r="F18" s="3"/>
      <c r="G18" s="3"/>
      <c r="H18" s="3"/>
      <c r="I18" s="32"/>
      <c r="J18" s="3"/>
      <c r="K18" s="3"/>
    </row>
    <row r="19" spans="1:11" ht="15.75" customHeight="1">
      <c r="A19" s="45" t="s">
        <v>323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15.75" customHeight="1">
      <c r="A20" s="47" t="s">
        <v>3</v>
      </c>
      <c r="B20" s="48"/>
      <c r="C20" s="8" t="s">
        <v>12</v>
      </c>
      <c r="D20" s="47"/>
      <c r="E20" s="49"/>
      <c r="F20" s="49"/>
      <c r="G20" s="48"/>
      <c r="H20" s="9"/>
      <c r="I20" s="16"/>
      <c r="J20" s="35"/>
      <c r="K20" s="36"/>
    </row>
    <row r="21" spans="1:11" ht="15.75" customHeight="1">
      <c r="A21" s="10" t="s">
        <v>4</v>
      </c>
      <c r="B21" s="11" t="s">
        <v>0</v>
      </c>
      <c r="C21" s="12" t="s">
        <v>5</v>
      </c>
      <c r="D21" s="12" t="s">
        <v>6</v>
      </c>
      <c r="E21" s="12" t="s">
        <v>1</v>
      </c>
      <c r="F21" s="12" t="s">
        <v>7</v>
      </c>
      <c r="G21" s="12" t="s">
        <v>8</v>
      </c>
      <c r="H21" s="12" t="s">
        <v>11</v>
      </c>
      <c r="I21" s="10" t="s">
        <v>9</v>
      </c>
      <c r="J21" s="37" t="s">
        <v>288</v>
      </c>
      <c r="K21" s="38" t="s">
        <v>2</v>
      </c>
    </row>
    <row r="22" spans="1:11" ht="15.75" customHeight="1">
      <c r="A22" s="4"/>
      <c r="B22" s="5">
        <v>181</v>
      </c>
      <c r="C22" s="6" t="s">
        <v>324</v>
      </c>
      <c r="D22" s="6" t="s">
        <v>325</v>
      </c>
      <c r="E22" s="4" t="s">
        <v>326</v>
      </c>
      <c r="F22" s="4" t="s">
        <v>300</v>
      </c>
      <c r="G22" s="4">
        <v>16</v>
      </c>
      <c r="H22" s="4" t="s">
        <v>327</v>
      </c>
      <c r="I22" s="19" t="s">
        <v>597</v>
      </c>
      <c r="J22" s="41">
        <v>3</v>
      </c>
      <c r="K22" s="40">
        <v>-0.8</v>
      </c>
    </row>
    <row r="23" spans="1:11" ht="15.75" customHeight="1">
      <c r="A23" s="4"/>
      <c r="B23" s="5">
        <v>18</v>
      </c>
      <c r="C23" s="6" t="s">
        <v>328</v>
      </c>
      <c r="D23" s="6" t="s">
        <v>329</v>
      </c>
      <c r="E23" s="4" t="s">
        <v>330</v>
      </c>
      <c r="F23" s="4" t="s">
        <v>319</v>
      </c>
      <c r="G23" s="4">
        <v>16</v>
      </c>
      <c r="H23" s="4" t="s">
        <v>292</v>
      </c>
      <c r="I23" s="33" t="s">
        <v>626</v>
      </c>
      <c r="J23" s="41">
        <v>3</v>
      </c>
      <c r="K23" s="40">
        <v>-0.8</v>
      </c>
    </row>
    <row r="24" spans="1:11" ht="15.75" customHeight="1">
      <c r="A24" s="4"/>
      <c r="B24" s="5">
        <v>1414</v>
      </c>
      <c r="C24" s="6" t="s">
        <v>331</v>
      </c>
      <c r="D24" s="6" t="s">
        <v>332</v>
      </c>
      <c r="E24" s="4" t="s">
        <v>333</v>
      </c>
      <c r="F24" s="4" t="s">
        <v>334</v>
      </c>
      <c r="G24" s="4">
        <v>15</v>
      </c>
      <c r="H24" s="4" t="s">
        <v>292</v>
      </c>
      <c r="I24" s="19" t="s">
        <v>598</v>
      </c>
      <c r="J24" s="41">
        <v>3</v>
      </c>
      <c r="K24" s="40">
        <v>-0.8</v>
      </c>
    </row>
    <row r="25" spans="1:11" ht="15.75" customHeight="1">
      <c r="A25" s="4"/>
      <c r="B25" s="5">
        <v>27</v>
      </c>
      <c r="C25" s="6" t="s">
        <v>335</v>
      </c>
      <c r="D25" s="6" t="s">
        <v>336</v>
      </c>
      <c r="E25" s="4" t="s">
        <v>337</v>
      </c>
      <c r="F25" s="4" t="s">
        <v>319</v>
      </c>
      <c r="G25" s="4">
        <v>16</v>
      </c>
      <c r="H25" s="4" t="s">
        <v>292</v>
      </c>
      <c r="I25" s="19" t="s">
        <v>36</v>
      </c>
      <c r="J25" s="41">
        <v>3</v>
      </c>
      <c r="K25" s="40">
        <v>-0.8</v>
      </c>
    </row>
    <row r="27" spans="1:11" ht="15.75" customHeight="1">
      <c r="A27" s="45" t="s">
        <v>338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15.75" customHeight="1">
      <c r="A28" s="47" t="s">
        <v>3</v>
      </c>
      <c r="B28" s="48"/>
      <c r="C28" s="8" t="s">
        <v>12</v>
      </c>
      <c r="D28" s="47"/>
      <c r="E28" s="49"/>
      <c r="F28" s="49"/>
      <c r="G28" s="48"/>
      <c r="H28" s="9"/>
      <c r="I28" s="16"/>
      <c r="J28" s="35"/>
      <c r="K28" s="36"/>
    </row>
    <row r="29" spans="1:11" ht="15.75" customHeight="1">
      <c r="A29" s="10" t="s">
        <v>4</v>
      </c>
      <c r="B29" s="11" t="s">
        <v>0</v>
      </c>
      <c r="C29" s="12" t="s">
        <v>5</v>
      </c>
      <c r="D29" s="12" t="s">
        <v>6</v>
      </c>
      <c r="E29" s="12" t="s">
        <v>1</v>
      </c>
      <c r="F29" s="12" t="s">
        <v>7</v>
      </c>
      <c r="G29" s="12" t="s">
        <v>8</v>
      </c>
      <c r="H29" s="12" t="s">
        <v>11</v>
      </c>
      <c r="I29" s="10" t="s">
        <v>9</v>
      </c>
      <c r="J29" s="37" t="s">
        <v>288</v>
      </c>
      <c r="K29" s="38" t="s">
        <v>2</v>
      </c>
    </row>
    <row r="30" spans="1:11" ht="15.75" customHeight="1">
      <c r="A30" s="4">
        <v>1</v>
      </c>
      <c r="B30" s="5">
        <v>74</v>
      </c>
      <c r="C30" s="6" t="s">
        <v>339</v>
      </c>
      <c r="D30" s="6" t="s">
        <v>340</v>
      </c>
      <c r="E30" s="4" t="s">
        <v>341</v>
      </c>
      <c r="F30" s="4" t="s">
        <v>291</v>
      </c>
      <c r="G30" s="4">
        <v>16</v>
      </c>
      <c r="H30" s="4" t="s">
        <v>301</v>
      </c>
      <c r="I30" s="19" t="s">
        <v>599</v>
      </c>
      <c r="J30" s="39">
        <v>-1.7</v>
      </c>
      <c r="K30" s="40"/>
    </row>
    <row r="31" spans="1:11" ht="15.75" customHeight="1">
      <c r="A31" s="4">
        <v>2</v>
      </c>
      <c r="B31" s="5">
        <v>367</v>
      </c>
      <c r="C31" s="6" t="s">
        <v>302</v>
      </c>
      <c r="D31" s="6" t="s">
        <v>303</v>
      </c>
      <c r="E31" s="4" t="s">
        <v>304</v>
      </c>
      <c r="F31" s="17" t="s">
        <v>305</v>
      </c>
      <c r="G31" s="4">
        <v>16</v>
      </c>
      <c r="H31" s="4" t="s">
        <v>301</v>
      </c>
      <c r="I31" s="19" t="s">
        <v>600</v>
      </c>
      <c r="J31" s="39">
        <v>-1.1000000000000001</v>
      </c>
      <c r="K31" s="40"/>
    </row>
    <row r="32" spans="1:11" ht="15.75" customHeight="1">
      <c r="A32" s="4" t="s">
        <v>30</v>
      </c>
      <c r="B32" s="5">
        <v>1277</v>
      </c>
      <c r="C32" s="6" t="s">
        <v>342</v>
      </c>
      <c r="D32" s="6" t="s">
        <v>343</v>
      </c>
      <c r="E32" s="4" t="s">
        <v>344</v>
      </c>
      <c r="F32" s="4" t="s">
        <v>345</v>
      </c>
      <c r="G32" s="4">
        <v>44</v>
      </c>
      <c r="H32" s="4" t="s">
        <v>301</v>
      </c>
      <c r="I32" s="19" t="s">
        <v>132</v>
      </c>
      <c r="J32" s="41"/>
      <c r="K32" s="40"/>
    </row>
    <row r="34" spans="1:11" ht="15.75" customHeight="1">
      <c r="A34" s="45" t="s">
        <v>346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15.75" customHeight="1">
      <c r="A35" s="47" t="s">
        <v>3</v>
      </c>
      <c r="B35" s="48"/>
      <c r="C35" s="8" t="s">
        <v>12</v>
      </c>
      <c r="D35" s="47"/>
      <c r="E35" s="49"/>
      <c r="F35" s="49"/>
      <c r="G35" s="48"/>
      <c r="H35" s="9"/>
      <c r="I35" s="16"/>
      <c r="J35" s="35"/>
      <c r="K35" s="36"/>
    </row>
    <row r="36" spans="1:11" ht="15.75" customHeight="1">
      <c r="A36" s="10" t="s">
        <v>4</v>
      </c>
      <c r="B36" s="11" t="s">
        <v>0</v>
      </c>
      <c r="C36" s="12" t="s">
        <v>5</v>
      </c>
      <c r="D36" s="12" t="s">
        <v>6</v>
      </c>
      <c r="E36" s="12" t="s">
        <v>1</v>
      </c>
      <c r="F36" s="12" t="s">
        <v>7</v>
      </c>
      <c r="G36" s="12" t="s">
        <v>8</v>
      </c>
      <c r="H36" s="12" t="s">
        <v>11</v>
      </c>
      <c r="I36" s="10" t="s">
        <v>9</v>
      </c>
      <c r="J36" s="37" t="s">
        <v>288</v>
      </c>
      <c r="K36" s="38" t="s">
        <v>2</v>
      </c>
    </row>
    <row r="37" spans="1:11" ht="15.75" customHeight="1">
      <c r="A37" s="4">
        <v>1</v>
      </c>
      <c r="B37" s="5">
        <v>222</v>
      </c>
      <c r="C37" s="6" t="s">
        <v>347</v>
      </c>
      <c r="D37" s="6" t="s">
        <v>348</v>
      </c>
      <c r="E37" s="4" t="s">
        <v>349</v>
      </c>
      <c r="F37" s="4" t="s">
        <v>305</v>
      </c>
      <c r="G37" s="4">
        <v>16</v>
      </c>
      <c r="H37" s="4" t="s">
        <v>327</v>
      </c>
      <c r="I37" s="19" t="s">
        <v>601</v>
      </c>
      <c r="J37" s="39">
        <v>-1.1000000000000001</v>
      </c>
      <c r="K37" s="40"/>
    </row>
    <row r="38" spans="1:11" ht="15.75" customHeight="1">
      <c r="A38" s="4">
        <v>2</v>
      </c>
      <c r="B38" s="5">
        <v>1414</v>
      </c>
      <c r="C38" s="6" t="s">
        <v>331</v>
      </c>
      <c r="D38" s="6" t="s">
        <v>332</v>
      </c>
      <c r="E38" s="4" t="s">
        <v>333</v>
      </c>
      <c r="F38" s="4" t="s">
        <v>334</v>
      </c>
      <c r="G38" s="4">
        <v>15</v>
      </c>
      <c r="H38" s="4" t="s">
        <v>292</v>
      </c>
      <c r="I38" s="19" t="s">
        <v>602</v>
      </c>
      <c r="J38" s="39">
        <v>0.6</v>
      </c>
      <c r="K38" s="40"/>
    </row>
    <row r="39" spans="1:11" ht="15.75" customHeight="1">
      <c r="A39" s="4">
        <v>3</v>
      </c>
      <c r="B39" s="5">
        <v>27</v>
      </c>
      <c r="C39" s="6" t="s">
        <v>335</v>
      </c>
      <c r="D39" s="6" t="s">
        <v>336</v>
      </c>
      <c r="E39" s="4" t="s">
        <v>337</v>
      </c>
      <c r="F39" s="4" t="s">
        <v>319</v>
      </c>
      <c r="G39" s="4">
        <v>16</v>
      </c>
      <c r="H39" s="4" t="s">
        <v>292</v>
      </c>
      <c r="I39" s="19" t="s">
        <v>603</v>
      </c>
      <c r="J39" s="39">
        <v>-1.6</v>
      </c>
      <c r="K39" s="40"/>
    </row>
    <row r="41" spans="1:11" ht="15.75" customHeight="1">
      <c r="A41" s="45" t="s">
        <v>350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5.75" customHeight="1">
      <c r="A42" s="47" t="s">
        <v>3</v>
      </c>
      <c r="B42" s="48"/>
      <c r="C42" s="8" t="s">
        <v>12</v>
      </c>
      <c r="D42" s="47"/>
      <c r="E42" s="49"/>
      <c r="F42" s="49"/>
      <c r="G42" s="48"/>
      <c r="H42" s="9"/>
      <c r="I42" s="16"/>
      <c r="J42" s="35"/>
      <c r="K42" s="36"/>
    </row>
    <row r="43" spans="1:11" ht="15.75" customHeight="1">
      <c r="A43" s="10" t="s">
        <v>4</v>
      </c>
      <c r="B43" s="11" t="s">
        <v>0</v>
      </c>
      <c r="C43" s="12" t="s">
        <v>5</v>
      </c>
      <c r="D43" s="12" t="s">
        <v>6</v>
      </c>
      <c r="E43" s="12" t="s">
        <v>1</v>
      </c>
      <c r="F43" s="12" t="s">
        <v>7</v>
      </c>
      <c r="G43" s="12" t="s">
        <v>8</v>
      </c>
      <c r="H43" s="12" t="s">
        <v>11</v>
      </c>
      <c r="I43" s="10" t="s">
        <v>9</v>
      </c>
      <c r="J43" s="37" t="s">
        <v>288</v>
      </c>
      <c r="K43" s="38" t="s">
        <v>2</v>
      </c>
    </row>
    <row r="44" spans="1:11" ht="15.75" customHeight="1">
      <c r="A44" s="4">
        <v>1</v>
      </c>
      <c r="B44" s="5">
        <v>1785</v>
      </c>
      <c r="C44" s="6" t="s">
        <v>351</v>
      </c>
      <c r="D44" s="6" t="s">
        <v>352</v>
      </c>
      <c r="E44" s="4" t="s">
        <v>353</v>
      </c>
      <c r="F44" s="4" t="s">
        <v>312</v>
      </c>
      <c r="G44" s="4">
        <v>9</v>
      </c>
      <c r="H44" s="4" t="s">
        <v>292</v>
      </c>
      <c r="I44" s="19" t="s">
        <v>354</v>
      </c>
      <c r="J44" s="41"/>
      <c r="K44" s="40"/>
    </row>
    <row r="45" spans="1:11" ht="15.75" customHeight="1">
      <c r="A45" s="4">
        <v>2</v>
      </c>
      <c r="B45" s="5">
        <v>1253</v>
      </c>
      <c r="C45" s="6" t="s">
        <v>355</v>
      </c>
      <c r="D45" s="6" t="s">
        <v>356</v>
      </c>
      <c r="E45" s="4" t="s">
        <v>357</v>
      </c>
      <c r="F45" s="4" t="s">
        <v>358</v>
      </c>
      <c r="G45" s="4">
        <v>15</v>
      </c>
      <c r="H45" s="4" t="s">
        <v>292</v>
      </c>
      <c r="I45" s="19" t="s">
        <v>359</v>
      </c>
      <c r="J45" s="41"/>
      <c r="K45" s="40"/>
    </row>
    <row r="46" spans="1:11" ht="15.75" customHeight="1">
      <c r="A46" s="4">
        <v>3</v>
      </c>
      <c r="B46" s="5">
        <v>1792</v>
      </c>
      <c r="C46" s="6" t="s">
        <v>360</v>
      </c>
      <c r="D46" s="6" t="s">
        <v>361</v>
      </c>
      <c r="E46" s="4" t="s">
        <v>362</v>
      </c>
      <c r="F46" s="4" t="s">
        <v>363</v>
      </c>
      <c r="G46" s="4">
        <v>42</v>
      </c>
      <c r="H46" s="4" t="s">
        <v>301</v>
      </c>
      <c r="I46" s="19" t="s">
        <v>364</v>
      </c>
      <c r="J46" s="41"/>
      <c r="K46" s="40"/>
    </row>
    <row r="47" spans="1:11" ht="15.75" customHeight="1">
      <c r="A47" s="4">
        <v>4</v>
      </c>
      <c r="B47" s="5">
        <v>1259</v>
      </c>
      <c r="C47" s="6" t="s">
        <v>365</v>
      </c>
      <c r="D47" s="6" t="s">
        <v>366</v>
      </c>
      <c r="E47" s="4" t="s">
        <v>367</v>
      </c>
      <c r="F47" s="4" t="s">
        <v>358</v>
      </c>
      <c r="G47" s="4">
        <v>15</v>
      </c>
      <c r="H47" s="4" t="s">
        <v>301</v>
      </c>
      <c r="I47" s="19" t="s">
        <v>368</v>
      </c>
      <c r="J47" s="41"/>
      <c r="K47" s="40"/>
    </row>
    <row r="48" spans="1:11" ht="15.75" customHeight="1">
      <c r="A48" s="4">
        <v>5</v>
      </c>
      <c r="B48" s="5">
        <v>1277</v>
      </c>
      <c r="C48" s="6" t="s">
        <v>342</v>
      </c>
      <c r="D48" s="6" t="s">
        <v>343</v>
      </c>
      <c r="E48" s="4" t="s">
        <v>344</v>
      </c>
      <c r="F48" s="4" t="s">
        <v>345</v>
      </c>
      <c r="G48" s="4">
        <v>44</v>
      </c>
      <c r="H48" s="4" t="s">
        <v>301</v>
      </c>
      <c r="I48" s="19" t="s">
        <v>369</v>
      </c>
      <c r="J48" s="41"/>
      <c r="K48" s="40"/>
    </row>
    <row r="49" spans="1:11" ht="15.75" customHeight="1">
      <c r="A49" s="4">
        <v>6</v>
      </c>
      <c r="B49" s="5">
        <v>1272</v>
      </c>
      <c r="C49" s="6" t="s">
        <v>370</v>
      </c>
      <c r="D49" s="6" t="s">
        <v>371</v>
      </c>
      <c r="E49" s="4" t="s">
        <v>372</v>
      </c>
      <c r="F49" s="4" t="s">
        <v>373</v>
      </c>
      <c r="G49" s="4">
        <v>15</v>
      </c>
      <c r="H49" s="4" t="s">
        <v>301</v>
      </c>
      <c r="I49" s="19" t="s">
        <v>374</v>
      </c>
      <c r="J49" s="41"/>
      <c r="K49" s="40"/>
    </row>
    <row r="50" spans="1:11" ht="15.75" customHeight="1">
      <c r="A50" s="4">
        <v>7</v>
      </c>
      <c r="B50" s="5">
        <v>103</v>
      </c>
      <c r="C50" s="6" t="s">
        <v>375</v>
      </c>
      <c r="D50" s="6" t="s">
        <v>307</v>
      </c>
      <c r="E50" s="4" t="s">
        <v>376</v>
      </c>
      <c r="F50" s="4" t="s">
        <v>300</v>
      </c>
      <c r="G50" s="4">
        <v>16</v>
      </c>
      <c r="H50" s="4" t="s">
        <v>301</v>
      </c>
      <c r="I50" s="19" t="s">
        <v>377</v>
      </c>
      <c r="J50" s="41"/>
      <c r="K50" s="40"/>
    </row>
    <row r="51" spans="1:11" ht="15.75" customHeight="1">
      <c r="A51" s="4">
        <v>8</v>
      </c>
      <c r="B51" s="5">
        <v>1788</v>
      </c>
      <c r="C51" s="6" t="s">
        <v>378</v>
      </c>
      <c r="D51" s="6" t="s">
        <v>379</v>
      </c>
      <c r="E51" s="4" t="s">
        <v>380</v>
      </c>
      <c r="F51" s="4" t="s">
        <v>363</v>
      </c>
      <c r="G51" s="4">
        <v>42</v>
      </c>
      <c r="H51" s="4" t="s">
        <v>301</v>
      </c>
      <c r="I51" s="19" t="s">
        <v>381</v>
      </c>
      <c r="J51" s="41"/>
      <c r="K51" s="40"/>
    </row>
    <row r="52" spans="1:11" ht="15.75" customHeight="1">
      <c r="A52" s="4">
        <v>9</v>
      </c>
      <c r="B52" s="5">
        <v>1258</v>
      </c>
      <c r="C52" s="6" t="s">
        <v>382</v>
      </c>
      <c r="D52" s="6" t="s">
        <v>383</v>
      </c>
      <c r="E52" s="4" t="s">
        <v>384</v>
      </c>
      <c r="F52" s="4" t="s">
        <v>358</v>
      </c>
      <c r="G52" s="4">
        <v>15</v>
      </c>
      <c r="H52" s="4" t="s">
        <v>301</v>
      </c>
      <c r="I52" s="19" t="s">
        <v>385</v>
      </c>
      <c r="J52" s="41"/>
      <c r="K52" s="40"/>
    </row>
    <row r="54" spans="1:11" ht="15.75" customHeight="1">
      <c r="A54" s="45" t="s">
        <v>386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5.75" customHeight="1">
      <c r="A55" s="47" t="s">
        <v>3</v>
      </c>
      <c r="B55" s="48"/>
      <c r="C55" s="8" t="s">
        <v>12</v>
      </c>
      <c r="D55" s="47"/>
      <c r="E55" s="49"/>
      <c r="F55" s="49"/>
      <c r="G55" s="48"/>
      <c r="H55" s="9"/>
      <c r="I55" s="16"/>
      <c r="J55" s="35"/>
      <c r="K55" s="36"/>
    </row>
    <row r="56" spans="1:11" ht="15.75" customHeight="1">
      <c r="A56" s="10" t="s">
        <v>4</v>
      </c>
      <c r="B56" s="11" t="s">
        <v>0</v>
      </c>
      <c r="C56" s="12" t="s">
        <v>5</v>
      </c>
      <c r="D56" s="12" t="s">
        <v>6</v>
      </c>
      <c r="E56" s="12" t="s">
        <v>1</v>
      </c>
      <c r="F56" s="12" t="s">
        <v>7</v>
      </c>
      <c r="G56" s="12" t="s">
        <v>8</v>
      </c>
      <c r="H56" s="12" t="s">
        <v>11</v>
      </c>
      <c r="I56" s="10" t="s">
        <v>9</v>
      </c>
      <c r="J56" s="37" t="s">
        <v>288</v>
      </c>
      <c r="K56" s="38" t="s">
        <v>2</v>
      </c>
    </row>
    <row r="57" spans="1:11" ht="15.75" customHeight="1">
      <c r="A57" s="4">
        <v>1</v>
      </c>
      <c r="B57" s="5">
        <v>43</v>
      </c>
      <c r="C57" s="6" t="s">
        <v>387</v>
      </c>
      <c r="D57" s="6" t="s">
        <v>388</v>
      </c>
      <c r="E57" s="4" t="s">
        <v>389</v>
      </c>
      <c r="F57" s="4" t="s">
        <v>296</v>
      </c>
      <c r="G57" s="4">
        <v>16</v>
      </c>
      <c r="H57" s="4" t="s">
        <v>292</v>
      </c>
      <c r="I57" s="19" t="s">
        <v>390</v>
      </c>
      <c r="J57" s="41">
        <v>1</v>
      </c>
      <c r="K57" s="40"/>
    </row>
    <row r="58" spans="1:11" ht="15.75" customHeight="1">
      <c r="A58" s="4">
        <v>2</v>
      </c>
      <c r="B58" s="5">
        <v>35</v>
      </c>
      <c r="C58" s="6" t="s">
        <v>391</v>
      </c>
      <c r="D58" s="6" t="s">
        <v>392</v>
      </c>
      <c r="E58" s="4" t="s">
        <v>393</v>
      </c>
      <c r="F58" s="4" t="s">
        <v>300</v>
      </c>
      <c r="G58" s="4">
        <v>16</v>
      </c>
      <c r="H58" s="4" t="s">
        <v>292</v>
      </c>
      <c r="I58" s="19" t="s">
        <v>394</v>
      </c>
      <c r="J58" s="41">
        <v>1</v>
      </c>
      <c r="K58" s="40"/>
    </row>
    <row r="59" spans="1:11" ht="15.75" customHeight="1">
      <c r="A59" s="4">
        <v>3</v>
      </c>
      <c r="B59" s="5">
        <v>1731</v>
      </c>
      <c r="C59" s="6" t="s">
        <v>395</v>
      </c>
      <c r="D59" s="6" t="s">
        <v>396</v>
      </c>
      <c r="E59" s="4" t="s">
        <v>397</v>
      </c>
      <c r="F59" s="4" t="s">
        <v>398</v>
      </c>
      <c r="G59" s="4">
        <v>31</v>
      </c>
      <c r="H59" s="4" t="s">
        <v>301</v>
      </c>
      <c r="I59" s="19" t="s">
        <v>399</v>
      </c>
      <c r="J59" s="41">
        <v>1</v>
      </c>
      <c r="K59" s="40"/>
    </row>
    <row r="60" spans="1:11" ht="15.75" customHeight="1">
      <c r="A60" s="4">
        <v>4</v>
      </c>
      <c r="B60" s="5">
        <v>143</v>
      </c>
      <c r="C60" s="6" t="s">
        <v>400</v>
      </c>
      <c r="D60" s="6" t="s">
        <v>307</v>
      </c>
      <c r="E60" s="4" t="s">
        <v>401</v>
      </c>
      <c r="F60" s="4" t="s">
        <v>319</v>
      </c>
      <c r="G60" s="4">
        <v>16</v>
      </c>
      <c r="H60" s="4" t="s">
        <v>301</v>
      </c>
      <c r="I60" s="19" t="s">
        <v>402</v>
      </c>
      <c r="J60" s="41">
        <v>2</v>
      </c>
      <c r="K60" s="40"/>
    </row>
    <row r="61" spans="1:11" ht="15.75" customHeight="1">
      <c r="A61" s="4">
        <v>5</v>
      </c>
      <c r="B61" s="5">
        <v>1273</v>
      </c>
      <c r="C61" s="6" t="s">
        <v>403</v>
      </c>
      <c r="D61" s="6" t="s">
        <v>404</v>
      </c>
      <c r="E61" s="4" t="s">
        <v>372</v>
      </c>
      <c r="F61" s="4" t="s">
        <v>373</v>
      </c>
      <c r="G61" s="4">
        <v>15</v>
      </c>
      <c r="H61" s="4" t="s">
        <v>301</v>
      </c>
      <c r="I61" s="19" t="s">
        <v>405</v>
      </c>
      <c r="J61" s="41">
        <v>2</v>
      </c>
      <c r="K61" s="40"/>
    </row>
    <row r="62" spans="1:11" ht="15.75" customHeight="1">
      <c r="A62" s="4">
        <v>6</v>
      </c>
      <c r="B62" s="5">
        <v>85</v>
      </c>
      <c r="C62" s="6" t="s">
        <v>406</v>
      </c>
      <c r="D62" s="6" t="s">
        <v>407</v>
      </c>
      <c r="E62" s="4" t="s">
        <v>408</v>
      </c>
      <c r="F62" s="4" t="s">
        <v>319</v>
      </c>
      <c r="G62" s="4">
        <v>16</v>
      </c>
      <c r="H62" s="4" t="s">
        <v>301</v>
      </c>
      <c r="I62" s="19" t="s">
        <v>409</v>
      </c>
      <c r="J62" s="41">
        <v>1</v>
      </c>
      <c r="K62" s="40"/>
    </row>
    <row r="63" spans="1:11" ht="15.75" customHeight="1">
      <c r="A63" s="4">
        <v>7</v>
      </c>
      <c r="B63" s="5">
        <v>1255</v>
      </c>
      <c r="C63" s="6" t="s">
        <v>410</v>
      </c>
      <c r="D63" s="6" t="s">
        <v>411</v>
      </c>
      <c r="E63" s="4" t="s">
        <v>412</v>
      </c>
      <c r="F63" s="4" t="s">
        <v>358</v>
      </c>
      <c r="G63" s="4">
        <v>15</v>
      </c>
      <c r="H63" s="4" t="s">
        <v>301</v>
      </c>
      <c r="I63" s="19" t="s">
        <v>413</v>
      </c>
      <c r="J63" s="41">
        <v>1</v>
      </c>
      <c r="K63" s="40"/>
    </row>
    <row r="64" spans="1:11" ht="15.75" customHeight="1">
      <c r="A64" s="4">
        <v>8</v>
      </c>
      <c r="B64" s="5">
        <v>2</v>
      </c>
      <c r="C64" s="6" t="s">
        <v>414</v>
      </c>
      <c r="D64" s="6" t="s">
        <v>415</v>
      </c>
      <c r="E64" s="4" t="s">
        <v>416</v>
      </c>
      <c r="F64" s="4" t="s">
        <v>417</v>
      </c>
      <c r="G64" s="4">
        <v>16</v>
      </c>
      <c r="H64" s="4" t="s">
        <v>292</v>
      </c>
      <c r="I64" s="19" t="s">
        <v>418</v>
      </c>
      <c r="J64" s="41">
        <v>1</v>
      </c>
      <c r="K64" s="40"/>
    </row>
    <row r="65" spans="1:11" ht="15.75" customHeight="1">
      <c r="A65" s="4">
        <v>9</v>
      </c>
      <c r="B65" s="5">
        <v>1278</v>
      </c>
      <c r="C65" s="6" t="s">
        <v>419</v>
      </c>
      <c r="D65" s="6" t="s">
        <v>420</v>
      </c>
      <c r="E65" s="4" t="s">
        <v>421</v>
      </c>
      <c r="F65" s="4" t="s">
        <v>345</v>
      </c>
      <c r="G65" s="4">
        <v>44</v>
      </c>
      <c r="H65" s="4" t="s">
        <v>301</v>
      </c>
      <c r="I65" s="19" t="s">
        <v>422</v>
      </c>
      <c r="J65" s="41">
        <v>1</v>
      </c>
      <c r="K65" s="40"/>
    </row>
    <row r="66" spans="1:11" ht="15.75" customHeight="1">
      <c r="A66" s="4">
        <v>10</v>
      </c>
      <c r="B66" s="5">
        <v>1275</v>
      </c>
      <c r="C66" s="6" t="s">
        <v>423</v>
      </c>
      <c r="D66" s="6" t="s">
        <v>424</v>
      </c>
      <c r="E66" s="4" t="s">
        <v>425</v>
      </c>
      <c r="F66" s="4" t="s">
        <v>345</v>
      </c>
      <c r="G66" s="4">
        <v>44</v>
      </c>
      <c r="H66" s="4" t="s">
        <v>301</v>
      </c>
      <c r="I66" s="19" t="s">
        <v>426</v>
      </c>
      <c r="J66" s="41">
        <v>2</v>
      </c>
      <c r="K66" s="40"/>
    </row>
    <row r="67" spans="1:11" ht="15.75" customHeight="1">
      <c r="A67" s="4">
        <v>11</v>
      </c>
      <c r="B67" s="5">
        <v>418</v>
      </c>
      <c r="C67" s="6" t="s">
        <v>427</v>
      </c>
      <c r="D67" s="6" t="s">
        <v>428</v>
      </c>
      <c r="E67" s="4" t="s">
        <v>429</v>
      </c>
      <c r="F67" s="4" t="s">
        <v>300</v>
      </c>
      <c r="G67" s="4">
        <v>16</v>
      </c>
      <c r="H67" s="4" t="s">
        <v>301</v>
      </c>
      <c r="I67" s="19" t="s">
        <v>430</v>
      </c>
      <c r="J67" s="41">
        <v>2</v>
      </c>
      <c r="K67" s="40"/>
    </row>
    <row r="69" spans="1:11" ht="15.75" customHeight="1">
      <c r="A69" s="45" t="s">
        <v>431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15.75" customHeight="1">
      <c r="A70" s="47" t="s">
        <v>3</v>
      </c>
      <c r="B70" s="48"/>
      <c r="C70" s="8" t="s">
        <v>12</v>
      </c>
      <c r="D70" s="47"/>
      <c r="E70" s="49"/>
      <c r="F70" s="49"/>
      <c r="G70" s="48"/>
      <c r="H70" s="9"/>
      <c r="I70" s="44" t="s">
        <v>587</v>
      </c>
      <c r="J70" s="35"/>
      <c r="K70" s="36"/>
    </row>
    <row r="71" spans="1:11" ht="15.75" customHeight="1">
      <c r="A71" s="10" t="s">
        <v>4</v>
      </c>
      <c r="B71" s="11" t="s">
        <v>0</v>
      </c>
      <c r="C71" s="12" t="s">
        <v>5</v>
      </c>
      <c r="D71" s="12" t="s">
        <v>6</v>
      </c>
      <c r="E71" s="12" t="s">
        <v>1</v>
      </c>
      <c r="F71" s="12" t="s">
        <v>7</v>
      </c>
      <c r="G71" s="12" t="s">
        <v>8</v>
      </c>
      <c r="H71" s="12" t="s">
        <v>11</v>
      </c>
      <c r="I71" s="10" t="s">
        <v>9</v>
      </c>
      <c r="J71" s="37" t="s">
        <v>288</v>
      </c>
      <c r="K71" s="38" t="s">
        <v>2</v>
      </c>
    </row>
    <row r="72" spans="1:11" ht="15.75" customHeight="1">
      <c r="A72" s="4">
        <v>1</v>
      </c>
      <c r="B72" s="5">
        <v>106</v>
      </c>
      <c r="C72" s="6" t="s">
        <v>432</v>
      </c>
      <c r="D72" s="6" t="s">
        <v>433</v>
      </c>
      <c r="E72" s="4" t="s">
        <v>434</v>
      </c>
      <c r="F72" s="4" t="s">
        <v>300</v>
      </c>
      <c r="G72" s="4">
        <v>16</v>
      </c>
      <c r="H72" s="4" t="s">
        <v>301</v>
      </c>
      <c r="I72" s="19" t="s">
        <v>604</v>
      </c>
      <c r="J72" s="41"/>
      <c r="K72" s="42" t="s">
        <v>435</v>
      </c>
    </row>
    <row r="73" spans="1:11" ht="15.75" customHeight="1">
      <c r="A73" s="4">
        <v>2</v>
      </c>
      <c r="B73" s="5">
        <v>41</v>
      </c>
      <c r="C73" s="6" t="s">
        <v>436</v>
      </c>
      <c r="D73" s="6" t="s">
        <v>437</v>
      </c>
      <c r="E73" s="4" t="s">
        <v>438</v>
      </c>
      <c r="F73" s="4" t="s">
        <v>296</v>
      </c>
      <c r="G73" s="4">
        <v>16</v>
      </c>
      <c r="H73" s="4" t="s">
        <v>292</v>
      </c>
      <c r="I73" s="19" t="s">
        <v>605</v>
      </c>
      <c r="J73" s="41"/>
      <c r="K73" s="40"/>
    </row>
    <row r="74" spans="1:11" ht="15.75" customHeight="1">
      <c r="A74" s="4">
        <v>3</v>
      </c>
      <c r="B74" s="5">
        <v>42</v>
      </c>
      <c r="C74" s="6" t="s">
        <v>293</v>
      </c>
      <c r="D74" s="6" t="s">
        <v>294</v>
      </c>
      <c r="E74" s="4" t="s">
        <v>295</v>
      </c>
      <c r="F74" s="4" t="s">
        <v>296</v>
      </c>
      <c r="G74" s="4">
        <v>16</v>
      </c>
      <c r="H74" s="4" t="s">
        <v>292</v>
      </c>
      <c r="I74" s="19" t="s">
        <v>606</v>
      </c>
      <c r="J74" s="41"/>
      <c r="K74" s="40"/>
    </row>
    <row r="76" spans="1:11" ht="15.75" customHeight="1">
      <c r="A76" s="45" t="s">
        <v>439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 ht="15.75" customHeight="1">
      <c r="A77" s="47" t="s">
        <v>3</v>
      </c>
      <c r="B77" s="48"/>
      <c r="C77" s="8" t="s">
        <v>12</v>
      </c>
      <c r="D77" s="47"/>
      <c r="E77" s="49"/>
      <c r="F77" s="49"/>
      <c r="G77" s="48"/>
      <c r="H77" s="9"/>
      <c r="I77" s="16"/>
      <c r="J77" s="35"/>
      <c r="K77" s="36"/>
    </row>
    <row r="78" spans="1:11" ht="15.75" customHeight="1">
      <c r="A78" s="10" t="s">
        <v>4</v>
      </c>
      <c r="B78" s="11" t="s">
        <v>0</v>
      </c>
      <c r="C78" s="12" t="s">
        <v>5</v>
      </c>
      <c r="D78" s="12" t="s">
        <v>6</v>
      </c>
      <c r="E78" s="12" t="s">
        <v>1</v>
      </c>
      <c r="F78" s="12" t="s">
        <v>7</v>
      </c>
      <c r="G78" s="12" t="s">
        <v>8</v>
      </c>
      <c r="H78" s="12" t="s">
        <v>11</v>
      </c>
      <c r="I78" s="10" t="s">
        <v>9</v>
      </c>
      <c r="J78" s="37" t="s">
        <v>288</v>
      </c>
      <c r="K78" s="38" t="s">
        <v>2</v>
      </c>
    </row>
    <row r="79" spans="1:11" ht="15.75" customHeight="1">
      <c r="A79" s="4">
        <v>1</v>
      </c>
      <c r="B79" s="5">
        <v>1991</v>
      </c>
      <c r="C79" s="6" t="s">
        <v>440</v>
      </c>
      <c r="D79" s="6" t="s">
        <v>441</v>
      </c>
      <c r="E79" s="4" t="s">
        <v>442</v>
      </c>
      <c r="F79" s="4" t="s">
        <v>443</v>
      </c>
      <c r="G79" s="4">
        <v>44</v>
      </c>
      <c r="H79" s="4" t="s">
        <v>301</v>
      </c>
      <c r="I79" s="19" t="s">
        <v>444</v>
      </c>
      <c r="J79" s="41"/>
      <c r="K79" s="40"/>
    </row>
    <row r="80" spans="1:11" ht="15.75" customHeight="1">
      <c r="A80" s="4">
        <v>2</v>
      </c>
      <c r="B80" s="5">
        <v>147</v>
      </c>
      <c r="C80" s="6" t="s">
        <v>445</v>
      </c>
      <c r="D80" s="6" t="s">
        <v>446</v>
      </c>
      <c r="E80" s="4" t="s">
        <v>447</v>
      </c>
      <c r="F80" s="4" t="s">
        <v>448</v>
      </c>
      <c r="G80" s="4">
        <v>16</v>
      </c>
      <c r="H80" s="4" t="s">
        <v>301</v>
      </c>
      <c r="I80" s="19" t="s">
        <v>449</v>
      </c>
      <c r="J80" s="41"/>
      <c r="K80" s="40"/>
    </row>
    <row r="81" spans="1:11" ht="15.75" customHeight="1">
      <c r="A81" s="4">
        <v>3</v>
      </c>
      <c r="B81" s="5">
        <v>1632</v>
      </c>
      <c r="C81" s="6" t="s">
        <v>450</v>
      </c>
      <c r="D81" s="6" t="s">
        <v>451</v>
      </c>
      <c r="E81" s="4" t="s">
        <v>452</v>
      </c>
      <c r="F81" s="4" t="s">
        <v>453</v>
      </c>
      <c r="G81" s="4">
        <v>34</v>
      </c>
      <c r="H81" s="4" t="s">
        <v>301</v>
      </c>
      <c r="I81" s="19" t="s">
        <v>36</v>
      </c>
      <c r="J81" s="41"/>
      <c r="K81" s="40"/>
    </row>
    <row r="82" spans="1:11" ht="15.75" customHeight="1">
      <c r="A82" s="4">
        <v>4</v>
      </c>
      <c r="B82" s="5">
        <v>393</v>
      </c>
      <c r="C82" s="6" t="s">
        <v>454</v>
      </c>
      <c r="D82" s="6" t="s">
        <v>455</v>
      </c>
      <c r="E82" s="4" t="s">
        <v>456</v>
      </c>
      <c r="F82" s="4" t="s">
        <v>457</v>
      </c>
      <c r="G82" s="4">
        <v>16</v>
      </c>
      <c r="H82" s="4" t="s">
        <v>301</v>
      </c>
      <c r="I82" s="19" t="s">
        <v>36</v>
      </c>
      <c r="J82" s="41"/>
      <c r="K82" s="40"/>
    </row>
    <row r="83" spans="1:11" ht="15.75" customHeight="1">
      <c r="A83" s="4">
        <v>5</v>
      </c>
      <c r="B83" s="5">
        <v>1271</v>
      </c>
      <c r="C83" s="6" t="s">
        <v>458</v>
      </c>
      <c r="D83" s="6" t="s">
        <v>459</v>
      </c>
      <c r="E83" s="4" t="s">
        <v>460</v>
      </c>
      <c r="F83" s="4" t="s">
        <v>373</v>
      </c>
      <c r="G83" s="4">
        <v>15</v>
      </c>
      <c r="H83" s="4" t="s">
        <v>301</v>
      </c>
      <c r="I83" s="19" t="s">
        <v>36</v>
      </c>
      <c r="J83" s="41"/>
      <c r="K83" s="40"/>
    </row>
    <row r="85" spans="1:11" ht="15.75" customHeight="1">
      <c r="A85" s="45" t="s">
        <v>461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15.75" customHeight="1">
      <c r="A86" s="47" t="s">
        <v>3</v>
      </c>
      <c r="B86" s="48"/>
      <c r="C86" s="8" t="s">
        <v>12</v>
      </c>
      <c r="D86" s="47"/>
      <c r="E86" s="49"/>
      <c r="F86" s="49"/>
      <c r="G86" s="48"/>
      <c r="H86" s="9"/>
      <c r="I86" s="16"/>
      <c r="J86" s="35"/>
      <c r="K86" s="36"/>
    </row>
    <row r="87" spans="1:11" ht="15.75" customHeight="1">
      <c r="A87" s="10" t="s">
        <v>4</v>
      </c>
      <c r="B87" s="11" t="s">
        <v>0</v>
      </c>
      <c r="C87" s="12" t="s">
        <v>5</v>
      </c>
      <c r="D87" s="12" t="s">
        <v>6</v>
      </c>
      <c r="E87" s="12" t="s">
        <v>1</v>
      </c>
      <c r="F87" s="12" t="s">
        <v>7</v>
      </c>
      <c r="G87" s="12" t="s">
        <v>8</v>
      </c>
      <c r="H87" s="12" t="s">
        <v>11</v>
      </c>
      <c r="I87" s="10" t="s">
        <v>9</v>
      </c>
      <c r="J87" s="37" t="s">
        <v>288</v>
      </c>
      <c r="K87" s="38" t="s">
        <v>2</v>
      </c>
    </row>
    <row r="88" spans="1:11" ht="15.75" customHeight="1">
      <c r="A88" s="4">
        <v>1</v>
      </c>
      <c r="B88" s="5">
        <v>1256</v>
      </c>
      <c r="C88" s="6" t="s">
        <v>462</v>
      </c>
      <c r="D88" s="6" t="s">
        <v>463</v>
      </c>
      <c r="E88" s="4" t="s">
        <v>464</v>
      </c>
      <c r="F88" s="4" t="s">
        <v>358</v>
      </c>
      <c r="G88" s="4">
        <v>15</v>
      </c>
      <c r="H88" s="4" t="s">
        <v>292</v>
      </c>
      <c r="I88" s="19" t="s">
        <v>465</v>
      </c>
      <c r="J88" s="41"/>
      <c r="K88" s="40"/>
    </row>
    <row r="89" spans="1:11" ht="15.75" customHeight="1">
      <c r="A89" s="4">
        <v>2</v>
      </c>
      <c r="B89" s="5">
        <v>13</v>
      </c>
      <c r="C89" s="6" t="s">
        <v>466</v>
      </c>
      <c r="D89" s="6" t="s">
        <v>467</v>
      </c>
      <c r="E89" s="4" t="s">
        <v>468</v>
      </c>
      <c r="F89" s="4" t="s">
        <v>457</v>
      </c>
      <c r="G89" s="4">
        <v>16</v>
      </c>
      <c r="H89" s="4" t="s">
        <v>292</v>
      </c>
      <c r="I89" s="19" t="s">
        <v>469</v>
      </c>
      <c r="J89" s="41"/>
      <c r="K89" s="40"/>
    </row>
    <row r="90" spans="1:11" ht="15.75" customHeight="1">
      <c r="A90" s="4">
        <v>3</v>
      </c>
      <c r="B90" s="5">
        <v>111</v>
      </c>
      <c r="C90" s="6" t="s">
        <v>470</v>
      </c>
      <c r="D90" s="6" t="s">
        <v>471</v>
      </c>
      <c r="E90" s="4" t="s">
        <v>472</v>
      </c>
      <c r="F90" s="4" t="s">
        <v>448</v>
      </c>
      <c r="G90" s="4">
        <v>16</v>
      </c>
      <c r="H90" s="4" t="s">
        <v>301</v>
      </c>
      <c r="I90" s="19" t="s">
        <v>473</v>
      </c>
      <c r="J90" s="41"/>
      <c r="K90" s="40"/>
    </row>
    <row r="92" spans="1:11" ht="15.75" customHeight="1">
      <c r="A92" s="45" t="s">
        <v>474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11" ht="15.75" customHeight="1">
      <c r="A93" s="47" t="s">
        <v>3</v>
      </c>
      <c r="B93" s="48"/>
      <c r="C93" s="8" t="s">
        <v>12</v>
      </c>
      <c r="D93" s="47"/>
      <c r="E93" s="49"/>
      <c r="F93" s="49"/>
      <c r="G93" s="48"/>
      <c r="H93" s="9"/>
      <c r="I93" s="16"/>
      <c r="J93" s="35"/>
      <c r="K93" s="36"/>
    </row>
    <row r="94" spans="1:11" ht="15.75" customHeight="1">
      <c r="A94" s="10" t="s">
        <v>4</v>
      </c>
      <c r="B94" s="11" t="s">
        <v>0</v>
      </c>
      <c r="C94" s="12" t="s">
        <v>5</v>
      </c>
      <c r="D94" s="12" t="s">
        <v>6</v>
      </c>
      <c r="E94" s="12" t="s">
        <v>1</v>
      </c>
      <c r="F94" s="12" t="s">
        <v>7</v>
      </c>
      <c r="G94" s="12" t="s">
        <v>8</v>
      </c>
      <c r="H94" s="12" t="s">
        <v>11</v>
      </c>
      <c r="I94" s="10" t="s">
        <v>9</v>
      </c>
      <c r="J94" s="37" t="s">
        <v>288</v>
      </c>
      <c r="K94" s="38" t="s">
        <v>2</v>
      </c>
    </row>
    <row r="95" spans="1:11" ht="15.75" customHeight="1">
      <c r="A95" s="4">
        <v>1</v>
      </c>
      <c r="B95" s="5">
        <v>74</v>
      </c>
      <c r="C95" s="6" t="s">
        <v>339</v>
      </c>
      <c r="D95" s="6" t="s">
        <v>340</v>
      </c>
      <c r="E95" s="4" t="s">
        <v>341</v>
      </c>
      <c r="F95" s="4" t="s">
        <v>291</v>
      </c>
      <c r="G95" s="4">
        <v>16</v>
      </c>
      <c r="H95" s="4" t="s">
        <v>301</v>
      </c>
      <c r="I95" s="19" t="s">
        <v>586</v>
      </c>
      <c r="J95" s="41"/>
      <c r="K95" s="40"/>
    </row>
    <row r="97" spans="1:11" ht="18" customHeight="1">
      <c r="A97" s="45" t="s">
        <v>475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5.75" customHeight="1">
      <c r="A98" s="47" t="s">
        <v>3</v>
      </c>
      <c r="B98" s="48"/>
      <c r="C98" s="8" t="s">
        <v>12</v>
      </c>
      <c r="D98" s="47"/>
      <c r="E98" s="49"/>
      <c r="F98" s="49"/>
      <c r="G98" s="48"/>
      <c r="H98" s="9"/>
      <c r="I98" s="16"/>
      <c r="J98" s="35"/>
      <c r="K98" s="36"/>
    </row>
    <row r="99" spans="1:11" ht="15.75" customHeight="1">
      <c r="A99" s="10" t="s">
        <v>4</v>
      </c>
      <c r="B99" s="11" t="s">
        <v>0</v>
      </c>
      <c r="C99" s="12" t="s">
        <v>5</v>
      </c>
      <c r="D99" s="12" t="s">
        <v>6</v>
      </c>
      <c r="E99" s="12" t="s">
        <v>1</v>
      </c>
      <c r="F99" s="12" t="s">
        <v>7</v>
      </c>
      <c r="G99" s="12" t="s">
        <v>8</v>
      </c>
      <c r="H99" s="12" t="s">
        <v>11</v>
      </c>
      <c r="I99" s="10" t="s">
        <v>9</v>
      </c>
      <c r="J99" s="37" t="s">
        <v>288</v>
      </c>
      <c r="K99" s="38" t="s">
        <v>2</v>
      </c>
    </row>
    <row r="100" spans="1:11" ht="15.75" customHeight="1">
      <c r="A100" s="4">
        <v>1</v>
      </c>
      <c r="B100" s="5">
        <v>1440</v>
      </c>
      <c r="C100" s="6" t="s">
        <v>476</v>
      </c>
      <c r="D100" s="6" t="s">
        <v>451</v>
      </c>
      <c r="E100" s="4" t="s">
        <v>477</v>
      </c>
      <c r="F100" s="4" t="s">
        <v>443</v>
      </c>
      <c r="G100" s="4">
        <v>44</v>
      </c>
      <c r="H100" s="4" t="s">
        <v>301</v>
      </c>
      <c r="I100" s="19" t="s">
        <v>478</v>
      </c>
      <c r="J100" s="41"/>
      <c r="K100" s="40"/>
    </row>
    <row r="101" spans="1:11" ht="15.75" customHeight="1">
      <c r="A101" s="4">
        <v>2</v>
      </c>
      <c r="B101" s="5">
        <v>130</v>
      </c>
      <c r="C101" s="6" t="s">
        <v>479</v>
      </c>
      <c r="D101" s="6" t="s">
        <v>290</v>
      </c>
      <c r="E101" s="4" t="s">
        <v>480</v>
      </c>
      <c r="F101" s="4" t="s">
        <v>417</v>
      </c>
      <c r="G101" s="4">
        <v>16</v>
      </c>
      <c r="H101" s="4" t="s">
        <v>301</v>
      </c>
      <c r="I101" s="19" t="s">
        <v>481</v>
      </c>
      <c r="J101" s="41"/>
      <c r="K101" s="40"/>
    </row>
    <row r="102" spans="1:11" ht="15.75" customHeight="1">
      <c r="A102" s="4">
        <v>3</v>
      </c>
      <c r="B102" s="5">
        <v>1441</v>
      </c>
      <c r="C102" s="6" t="s">
        <v>482</v>
      </c>
      <c r="D102" s="6" t="s">
        <v>483</v>
      </c>
      <c r="E102" s="4" t="s">
        <v>484</v>
      </c>
      <c r="F102" s="4" t="s">
        <v>443</v>
      </c>
      <c r="G102" s="4">
        <v>44</v>
      </c>
      <c r="H102" s="4" t="s">
        <v>301</v>
      </c>
      <c r="I102" s="19" t="s">
        <v>485</v>
      </c>
      <c r="J102" s="41"/>
      <c r="K102" s="40"/>
    </row>
    <row r="103" spans="1:11" ht="15.75" customHeight="1">
      <c r="A103" s="4" t="s">
        <v>30</v>
      </c>
      <c r="B103" s="5">
        <v>564</v>
      </c>
      <c r="C103" s="6" t="s">
        <v>486</v>
      </c>
      <c r="D103" s="6" t="s">
        <v>487</v>
      </c>
      <c r="E103" s="4" t="s">
        <v>488</v>
      </c>
      <c r="F103" s="4" t="s">
        <v>489</v>
      </c>
      <c r="G103" s="4">
        <v>16</v>
      </c>
      <c r="H103" s="4" t="s">
        <v>292</v>
      </c>
      <c r="I103" s="19" t="s">
        <v>36</v>
      </c>
      <c r="J103" s="41"/>
      <c r="K103" s="40"/>
    </row>
    <row r="105" spans="1:11" ht="15.75" customHeight="1">
      <c r="A105" s="45" t="s">
        <v>490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 ht="15.75" customHeight="1">
      <c r="A106" s="47" t="s">
        <v>3</v>
      </c>
      <c r="B106" s="48"/>
      <c r="C106" s="8" t="s">
        <v>12</v>
      </c>
      <c r="D106" s="47"/>
      <c r="E106" s="49"/>
      <c r="F106" s="49"/>
      <c r="G106" s="48"/>
      <c r="H106" s="9"/>
      <c r="I106" s="16"/>
      <c r="J106" s="35"/>
      <c r="K106" s="36"/>
    </row>
    <row r="107" spans="1:11" ht="15.75" customHeight="1">
      <c r="A107" s="10" t="s">
        <v>4</v>
      </c>
      <c r="B107" s="11" t="s">
        <v>0</v>
      </c>
      <c r="C107" s="12" t="s">
        <v>5</v>
      </c>
      <c r="D107" s="12" t="s">
        <v>6</v>
      </c>
      <c r="E107" s="12" t="s">
        <v>1</v>
      </c>
      <c r="F107" s="12" t="s">
        <v>7</v>
      </c>
      <c r="G107" s="12" t="s">
        <v>8</v>
      </c>
      <c r="H107" s="12" t="s">
        <v>11</v>
      </c>
      <c r="I107" s="10" t="s">
        <v>9</v>
      </c>
      <c r="J107" s="37" t="s">
        <v>288</v>
      </c>
      <c r="K107" s="38" t="s">
        <v>2</v>
      </c>
    </row>
    <row r="108" spans="1:11" ht="15.75" customHeight="1">
      <c r="A108" s="4">
        <v>1</v>
      </c>
      <c r="B108" s="5">
        <v>1</v>
      </c>
      <c r="C108" s="6" t="s">
        <v>491</v>
      </c>
      <c r="D108" s="6" t="s">
        <v>492</v>
      </c>
      <c r="E108" s="4" t="s">
        <v>493</v>
      </c>
      <c r="F108" s="4" t="s">
        <v>417</v>
      </c>
      <c r="G108" s="4">
        <v>16</v>
      </c>
      <c r="H108" s="4" t="s">
        <v>292</v>
      </c>
      <c r="I108" s="33" t="s">
        <v>627</v>
      </c>
      <c r="J108" s="41"/>
      <c r="K108" s="40"/>
    </row>
    <row r="109" spans="1:11" ht="15.75" customHeight="1">
      <c r="A109" s="4">
        <v>2</v>
      </c>
      <c r="B109" s="5">
        <v>83</v>
      </c>
      <c r="C109" s="6" t="s">
        <v>494</v>
      </c>
      <c r="D109" s="6" t="s">
        <v>495</v>
      </c>
      <c r="E109" s="4" t="s">
        <v>496</v>
      </c>
      <c r="F109" s="4" t="s">
        <v>319</v>
      </c>
      <c r="G109" s="4">
        <v>16</v>
      </c>
      <c r="H109" s="4" t="s">
        <v>301</v>
      </c>
      <c r="I109" s="19" t="s">
        <v>607</v>
      </c>
      <c r="J109" s="41"/>
      <c r="K109" s="40"/>
    </row>
    <row r="110" spans="1:11" ht="15.75" customHeight="1">
      <c r="A110" s="4">
        <v>3</v>
      </c>
      <c r="B110" s="5">
        <v>99</v>
      </c>
      <c r="C110" s="6" t="s">
        <v>306</v>
      </c>
      <c r="D110" s="6" t="s">
        <v>307</v>
      </c>
      <c r="E110" s="4" t="s">
        <v>308</v>
      </c>
      <c r="F110" s="4" t="s">
        <v>300</v>
      </c>
      <c r="G110" s="4">
        <v>16</v>
      </c>
      <c r="H110" s="4" t="s">
        <v>301</v>
      </c>
      <c r="I110" s="19" t="s">
        <v>608</v>
      </c>
      <c r="J110" s="41"/>
      <c r="K110" s="40"/>
    </row>
    <row r="111" spans="1:11" ht="15.75" customHeight="1">
      <c r="A111" s="4" t="s">
        <v>30</v>
      </c>
      <c r="B111" s="5">
        <v>60</v>
      </c>
      <c r="C111" s="6" t="s">
        <v>497</v>
      </c>
      <c r="D111" s="6" t="s">
        <v>498</v>
      </c>
      <c r="E111" s="4" t="s">
        <v>499</v>
      </c>
      <c r="F111" s="4" t="s">
        <v>500</v>
      </c>
      <c r="G111" s="4">
        <v>16</v>
      </c>
      <c r="H111" s="4" t="s">
        <v>301</v>
      </c>
      <c r="I111" s="19" t="s">
        <v>132</v>
      </c>
      <c r="J111" s="41"/>
      <c r="K111" s="40"/>
    </row>
    <row r="112" spans="1:11" ht="15.75" customHeight="1">
      <c r="A112" s="4" t="s">
        <v>30</v>
      </c>
      <c r="B112" s="5">
        <v>65</v>
      </c>
      <c r="C112" s="6" t="s">
        <v>501</v>
      </c>
      <c r="D112" s="6" t="s">
        <v>502</v>
      </c>
      <c r="E112" s="4" t="s">
        <v>503</v>
      </c>
      <c r="F112" s="4" t="s">
        <v>504</v>
      </c>
      <c r="G112" s="4">
        <v>16</v>
      </c>
      <c r="H112" s="4" t="s">
        <v>301</v>
      </c>
      <c r="I112" s="19" t="s">
        <v>132</v>
      </c>
      <c r="J112" s="41"/>
      <c r="K112" s="40"/>
    </row>
    <row r="114" spans="1:11" ht="15.75" customHeight="1">
      <c r="A114" s="45" t="s">
        <v>505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 ht="15.75" customHeight="1">
      <c r="A115" s="47" t="s">
        <v>3</v>
      </c>
      <c r="B115" s="48"/>
      <c r="C115" s="8" t="s">
        <v>12</v>
      </c>
      <c r="D115" s="47"/>
      <c r="E115" s="49"/>
      <c r="F115" s="49"/>
      <c r="G115" s="48"/>
      <c r="H115" s="9"/>
      <c r="I115" s="16"/>
      <c r="J115" s="35"/>
      <c r="K115" s="36"/>
    </row>
    <row r="116" spans="1:11" ht="15.75" customHeight="1">
      <c r="A116" s="10" t="s">
        <v>4</v>
      </c>
      <c r="B116" s="11" t="s">
        <v>0</v>
      </c>
      <c r="C116" s="12" t="s">
        <v>5</v>
      </c>
      <c r="D116" s="12" t="s">
        <v>6</v>
      </c>
      <c r="E116" s="12" t="s">
        <v>1</v>
      </c>
      <c r="F116" s="12" t="s">
        <v>7</v>
      </c>
      <c r="G116" s="12" t="s">
        <v>8</v>
      </c>
      <c r="H116" s="12" t="s">
        <v>11</v>
      </c>
      <c r="I116" s="10" t="s">
        <v>9</v>
      </c>
      <c r="J116" s="37" t="s">
        <v>288</v>
      </c>
      <c r="K116" s="38" t="s">
        <v>2</v>
      </c>
    </row>
    <row r="117" spans="1:11" ht="15.75" customHeight="1">
      <c r="A117" s="52" t="s">
        <v>628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4"/>
    </row>
    <row r="118" spans="1:11" ht="15.75" customHeight="1">
      <c r="A118" s="55"/>
      <c r="B118" s="56"/>
      <c r="C118" s="56"/>
      <c r="D118" s="56"/>
      <c r="E118" s="56"/>
      <c r="F118" s="56"/>
      <c r="G118" s="56"/>
      <c r="H118" s="56"/>
      <c r="I118" s="56"/>
      <c r="J118" s="56"/>
      <c r="K118" s="57"/>
    </row>
    <row r="120" spans="1:11" ht="15.75" customHeight="1">
      <c r="A120" s="45" t="s">
        <v>506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</row>
    <row r="121" spans="1:11" ht="15.75" customHeight="1">
      <c r="A121" s="47" t="s">
        <v>3</v>
      </c>
      <c r="B121" s="48"/>
      <c r="C121" s="8" t="s">
        <v>12</v>
      </c>
      <c r="D121" s="47"/>
      <c r="E121" s="49"/>
      <c r="F121" s="49"/>
      <c r="G121" s="48"/>
      <c r="H121" s="9"/>
      <c r="I121" s="16"/>
      <c r="J121" s="35"/>
      <c r="K121" s="36"/>
    </row>
    <row r="122" spans="1:11" ht="15.75" customHeight="1">
      <c r="A122" s="10" t="s">
        <v>4</v>
      </c>
      <c r="B122" s="11" t="s">
        <v>0</v>
      </c>
      <c r="C122" s="12" t="s">
        <v>5</v>
      </c>
      <c r="D122" s="12" t="s">
        <v>6</v>
      </c>
      <c r="E122" s="12" t="s">
        <v>1</v>
      </c>
      <c r="F122" s="12" t="s">
        <v>7</v>
      </c>
      <c r="G122" s="12" t="s">
        <v>8</v>
      </c>
      <c r="H122" s="12" t="s">
        <v>11</v>
      </c>
      <c r="I122" s="10" t="s">
        <v>9</v>
      </c>
      <c r="J122" s="37" t="s">
        <v>288</v>
      </c>
      <c r="K122" s="38" t="s">
        <v>2</v>
      </c>
    </row>
    <row r="123" spans="1:11" ht="15.75" customHeight="1">
      <c r="A123" s="4">
        <v>1</v>
      </c>
      <c r="B123" s="5">
        <v>95</v>
      </c>
      <c r="C123" s="6" t="s">
        <v>297</v>
      </c>
      <c r="D123" s="6" t="s">
        <v>298</v>
      </c>
      <c r="E123" s="4" t="s">
        <v>299</v>
      </c>
      <c r="F123" s="4" t="s">
        <v>300</v>
      </c>
      <c r="G123" s="4">
        <v>16</v>
      </c>
      <c r="H123" s="4" t="s">
        <v>301</v>
      </c>
      <c r="I123" s="33" t="s">
        <v>609</v>
      </c>
      <c r="J123" s="41">
        <v>1</v>
      </c>
      <c r="K123" s="40">
        <v>0.3</v>
      </c>
    </row>
    <row r="124" spans="1:11" ht="15.75" customHeight="1">
      <c r="A124" s="4">
        <v>2</v>
      </c>
      <c r="B124" s="5">
        <v>1667</v>
      </c>
      <c r="C124" s="6" t="s">
        <v>507</v>
      </c>
      <c r="D124" s="6" t="s">
        <v>508</v>
      </c>
      <c r="E124" s="4" t="s">
        <v>509</v>
      </c>
      <c r="F124" s="4" t="s">
        <v>510</v>
      </c>
      <c r="G124" s="4">
        <v>31</v>
      </c>
      <c r="H124" s="4" t="s">
        <v>301</v>
      </c>
      <c r="I124" s="19" t="s">
        <v>610</v>
      </c>
      <c r="J124" s="41">
        <v>1</v>
      </c>
      <c r="K124" s="40">
        <v>0.3</v>
      </c>
    </row>
    <row r="125" spans="1:11" ht="15.75" customHeight="1">
      <c r="A125" s="4">
        <v>3</v>
      </c>
      <c r="B125" s="5">
        <v>19</v>
      </c>
      <c r="C125" s="6" t="s">
        <v>511</v>
      </c>
      <c r="D125" s="6" t="s">
        <v>512</v>
      </c>
      <c r="E125" s="4" t="s">
        <v>513</v>
      </c>
      <c r="F125" s="4" t="s">
        <v>319</v>
      </c>
      <c r="G125" s="4">
        <v>16</v>
      </c>
      <c r="H125" s="4" t="s">
        <v>292</v>
      </c>
      <c r="I125" s="19" t="s">
        <v>611</v>
      </c>
      <c r="J125" s="41">
        <v>1</v>
      </c>
      <c r="K125" s="40">
        <v>0.3</v>
      </c>
    </row>
    <row r="126" spans="1:11" ht="15.75" customHeight="1">
      <c r="A126" s="4">
        <v>4</v>
      </c>
      <c r="B126" s="5">
        <v>1731</v>
      </c>
      <c r="C126" s="6" t="s">
        <v>395</v>
      </c>
      <c r="D126" s="6" t="s">
        <v>396</v>
      </c>
      <c r="E126" s="4" t="s">
        <v>397</v>
      </c>
      <c r="F126" s="4" t="s">
        <v>398</v>
      </c>
      <c r="G126" s="4">
        <v>31</v>
      </c>
      <c r="H126" s="4" t="s">
        <v>301</v>
      </c>
      <c r="I126" s="19" t="s">
        <v>612</v>
      </c>
      <c r="J126" s="41">
        <v>1</v>
      </c>
      <c r="K126" s="40">
        <v>0.3</v>
      </c>
    </row>
    <row r="127" spans="1:11" ht="15.75" customHeight="1">
      <c r="A127" s="4">
        <v>5</v>
      </c>
      <c r="B127" s="5">
        <v>85</v>
      </c>
      <c r="C127" s="6" t="s">
        <v>406</v>
      </c>
      <c r="D127" s="6" t="s">
        <v>407</v>
      </c>
      <c r="E127" s="4" t="s">
        <v>408</v>
      </c>
      <c r="F127" s="4" t="s">
        <v>319</v>
      </c>
      <c r="G127" s="4">
        <v>16</v>
      </c>
      <c r="H127" s="4" t="s">
        <v>301</v>
      </c>
      <c r="I127" s="19" t="s">
        <v>613</v>
      </c>
      <c r="J127" s="41">
        <v>2</v>
      </c>
      <c r="K127" s="40">
        <v>1.4</v>
      </c>
    </row>
    <row r="128" spans="1:11" ht="15.75" customHeight="1">
      <c r="A128" s="4">
        <v>6</v>
      </c>
      <c r="B128" s="5">
        <v>364</v>
      </c>
      <c r="C128" s="6" t="s">
        <v>514</v>
      </c>
      <c r="D128" s="6" t="s">
        <v>515</v>
      </c>
      <c r="E128" s="4" t="s">
        <v>516</v>
      </c>
      <c r="F128" s="4" t="s">
        <v>305</v>
      </c>
      <c r="G128" s="4">
        <v>16</v>
      </c>
      <c r="H128" s="4" t="s">
        <v>301</v>
      </c>
      <c r="I128" s="33" t="s">
        <v>614</v>
      </c>
      <c r="J128" s="41">
        <v>2</v>
      </c>
      <c r="K128" s="40">
        <v>1.4</v>
      </c>
    </row>
    <row r="129" spans="1:11" ht="15.75" customHeight="1">
      <c r="A129" s="4">
        <v>7</v>
      </c>
      <c r="B129" s="5">
        <v>1732</v>
      </c>
      <c r="C129" s="6" t="s">
        <v>309</v>
      </c>
      <c r="D129" s="6" t="s">
        <v>310</v>
      </c>
      <c r="E129" s="4" t="s">
        <v>311</v>
      </c>
      <c r="F129" s="4" t="s">
        <v>312</v>
      </c>
      <c r="G129" s="4">
        <v>9</v>
      </c>
      <c r="H129" s="4" t="s">
        <v>301</v>
      </c>
      <c r="I129" s="19" t="s">
        <v>615</v>
      </c>
      <c r="J129" s="41">
        <v>1</v>
      </c>
      <c r="K129" s="40">
        <v>0.3</v>
      </c>
    </row>
    <row r="130" spans="1:11" ht="15.75" customHeight="1">
      <c r="A130" s="4">
        <v>8</v>
      </c>
      <c r="B130" s="5">
        <v>1255</v>
      </c>
      <c r="C130" s="6" t="s">
        <v>410</v>
      </c>
      <c r="D130" s="6" t="s">
        <v>411</v>
      </c>
      <c r="E130" s="4" t="s">
        <v>412</v>
      </c>
      <c r="F130" s="4" t="s">
        <v>358</v>
      </c>
      <c r="G130" s="4">
        <v>15</v>
      </c>
      <c r="H130" s="4" t="s">
        <v>301</v>
      </c>
      <c r="I130" s="19" t="s">
        <v>615</v>
      </c>
      <c r="J130" s="41">
        <v>1</v>
      </c>
      <c r="K130" s="40">
        <v>0.3</v>
      </c>
    </row>
    <row r="131" spans="1:11" ht="15.75" customHeight="1">
      <c r="A131" s="4">
        <v>9</v>
      </c>
      <c r="B131" s="5">
        <v>149</v>
      </c>
      <c r="C131" s="6" t="s">
        <v>517</v>
      </c>
      <c r="D131" s="6" t="s">
        <v>518</v>
      </c>
      <c r="E131" s="4" t="s">
        <v>519</v>
      </c>
      <c r="F131" s="4" t="s">
        <v>520</v>
      </c>
      <c r="G131" s="4">
        <v>16</v>
      </c>
      <c r="H131" s="4" t="s">
        <v>301</v>
      </c>
      <c r="I131" s="19" t="s">
        <v>616</v>
      </c>
      <c r="J131" s="41">
        <v>2</v>
      </c>
      <c r="K131" s="40">
        <v>1.4</v>
      </c>
    </row>
    <row r="132" spans="1:11" ht="15.75" customHeight="1">
      <c r="A132" s="4">
        <v>10</v>
      </c>
      <c r="B132" s="5">
        <v>1251</v>
      </c>
      <c r="C132" s="6" t="s">
        <v>521</v>
      </c>
      <c r="D132" s="6" t="s">
        <v>522</v>
      </c>
      <c r="E132" s="4" t="s">
        <v>523</v>
      </c>
      <c r="F132" s="4" t="s">
        <v>358</v>
      </c>
      <c r="G132" s="4">
        <v>15</v>
      </c>
      <c r="H132" s="4" t="s">
        <v>301</v>
      </c>
      <c r="I132" s="19" t="s">
        <v>617</v>
      </c>
      <c r="J132" s="41">
        <v>2</v>
      </c>
      <c r="K132" s="40">
        <v>1.4</v>
      </c>
    </row>
    <row r="133" spans="1:11" ht="15.75" customHeight="1">
      <c r="A133" s="4">
        <v>11</v>
      </c>
      <c r="B133" s="5">
        <v>428</v>
      </c>
      <c r="C133" s="6" t="s">
        <v>524</v>
      </c>
      <c r="D133" s="6" t="s">
        <v>525</v>
      </c>
      <c r="E133" s="4" t="s">
        <v>526</v>
      </c>
      <c r="F133" s="4" t="s">
        <v>520</v>
      </c>
      <c r="G133" s="4">
        <v>16</v>
      </c>
      <c r="H133" s="4" t="s">
        <v>301</v>
      </c>
      <c r="I133" s="19" t="s">
        <v>618</v>
      </c>
      <c r="J133" s="41">
        <v>2</v>
      </c>
      <c r="K133" s="40">
        <v>1.4</v>
      </c>
    </row>
    <row r="134" spans="1:11" ht="15.75" customHeight="1">
      <c r="A134" s="4">
        <v>12</v>
      </c>
      <c r="B134" s="5">
        <v>111</v>
      </c>
      <c r="C134" s="6" t="s">
        <v>470</v>
      </c>
      <c r="D134" s="6" t="s">
        <v>471</v>
      </c>
      <c r="E134" s="4" t="s">
        <v>472</v>
      </c>
      <c r="F134" s="4" t="s">
        <v>448</v>
      </c>
      <c r="G134" s="4">
        <v>16</v>
      </c>
      <c r="H134" s="4" t="s">
        <v>301</v>
      </c>
      <c r="I134" s="19" t="s">
        <v>619</v>
      </c>
      <c r="J134" s="41">
        <v>2</v>
      </c>
      <c r="K134" s="40">
        <v>1.4</v>
      </c>
    </row>
    <row r="135" spans="1:11" ht="15.75" customHeight="1">
      <c r="A135" s="4">
        <v>13</v>
      </c>
      <c r="B135" s="5">
        <v>112</v>
      </c>
      <c r="C135" s="6" t="s">
        <v>527</v>
      </c>
      <c r="D135" s="6" t="s">
        <v>528</v>
      </c>
      <c r="E135" s="4" t="s">
        <v>529</v>
      </c>
      <c r="F135" s="4" t="s">
        <v>448</v>
      </c>
      <c r="G135" s="4">
        <v>16</v>
      </c>
      <c r="H135" s="4" t="s">
        <v>301</v>
      </c>
      <c r="I135" s="19" t="s">
        <v>620</v>
      </c>
      <c r="J135" s="41">
        <v>2</v>
      </c>
      <c r="K135" s="40">
        <v>1.4</v>
      </c>
    </row>
    <row r="136" spans="1:11" ht="15.75" customHeight="1">
      <c r="B136" s="1"/>
      <c r="C136" s="1"/>
      <c r="D136" s="1"/>
      <c r="E136" s="1"/>
      <c r="F136" s="1"/>
      <c r="G136" s="1"/>
      <c r="H136" s="1"/>
      <c r="I136" s="34"/>
      <c r="J136" s="43"/>
      <c r="K136" s="43"/>
    </row>
    <row r="137" spans="1:11" ht="15.75" customHeight="1">
      <c r="A137" s="45" t="s">
        <v>530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 ht="15.75" customHeight="1">
      <c r="A138" s="47" t="s">
        <v>3</v>
      </c>
      <c r="B138" s="48"/>
      <c r="C138" s="8" t="s">
        <v>12</v>
      </c>
      <c r="D138" s="47"/>
      <c r="E138" s="49"/>
      <c r="F138" s="49"/>
      <c r="G138" s="48"/>
      <c r="H138" s="9"/>
      <c r="I138" s="16"/>
      <c r="J138" s="35"/>
      <c r="K138" s="36"/>
    </row>
    <row r="139" spans="1:11" ht="15.75" customHeight="1">
      <c r="A139" s="10" t="s">
        <v>4</v>
      </c>
      <c r="B139" s="11" t="s">
        <v>0</v>
      </c>
      <c r="C139" s="12" t="s">
        <v>5</v>
      </c>
      <c r="D139" s="12" t="s">
        <v>6</v>
      </c>
      <c r="E139" s="12" t="s">
        <v>1</v>
      </c>
      <c r="F139" s="12" t="s">
        <v>7</v>
      </c>
      <c r="G139" s="12" t="s">
        <v>8</v>
      </c>
      <c r="H139" s="12" t="s">
        <v>11</v>
      </c>
      <c r="I139" s="10" t="s">
        <v>9</v>
      </c>
      <c r="J139" s="37" t="s">
        <v>288</v>
      </c>
      <c r="K139" s="38" t="s">
        <v>2</v>
      </c>
    </row>
    <row r="140" spans="1:11" ht="15.75" customHeight="1">
      <c r="A140" s="4"/>
      <c r="B140" s="5">
        <v>159</v>
      </c>
      <c r="C140" s="6" t="s">
        <v>531</v>
      </c>
      <c r="D140" s="6" t="s">
        <v>532</v>
      </c>
      <c r="E140" s="4" t="s">
        <v>533</v>
      </c>
      <c r="F140" s="4" t="s">
        <v>417</v>
      </c>
      <c r="G140" s="4">
        <v>16</v>
      </c>
      <c r="H140" s="4" t="s">
        <v>327</v>
      </c>
      <c r="I140" s="19" t="s">
        <v>621</v>
      </c>
      <c r="J140" s="41">
        <v>1</v>
      </c>
      <c r="K140" s="40">
        <v>0.3</v>
      </c>
    </row>
    <row r="142" spans="1:11" ht="15.75" customHeight="1">
      <c r="A142" s="45" t="s">
        <v>534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1" ht="15.75" customHeight="1">
      <c r="A143" s="47" t="s">
        <v>3</v>
      </c>
      <c r="B143" s="48"/>
      <c r="C143" s="8" t="s">
        <v>12</v>
      </c>
      <c r="D143" s="47"/>
      <c r="E143" s="49"/>
      <c r="F143" s="49"/>
      <c r="G143" s="48"/>
      <c r="H143" s="9"/>
      <c r="I143" s="16"/>
      <c r="J143" s="35"/>
      <c r="K143" s="36"/>
    </row>
    <row r="144" spans="1:11" ht="15.75" customHeight="1">
      <c r="A144" s="10" t="s">
        <v>4</v>
      </c>
      <c r="B144" s="11" t="s">
        <v>0</v>
      </c>
      <c r="C144" s="12" t="s">
        <v>5</v>
      </c>
      <c r="D144" s="12" t="s">
        <v>6</v>
      </c>
      <c r="E144" s="12" t="s">
        <v>1</v>
      </c>
      <c r="F144" s="12" t="s">
        <v>7</v>
      </c>
      <c r="G144" s="12" t="s">
        <v>8</v>
      </c>
      <c r="H144" s="12" t="s">
        <v>11</v>
      </c>
      <c r="I144" s="10" t="s">
        <v>9</v>
      </c>
      <c r="J144" s="37" t="s">
        <v>288</v>
      </c>
      <c r="K144" s="38" t="s">
        <v>2</v>
      </c>
    </row>
    <row r="145" spans="1:11" ht="15.75" customHeight="1">
      <c r="A145" s="4">
        <v>1</v>
      </c>
      <c r="B145" s="5">
        <v>106</v>
      </c>
      <c r="C145" s="6" t="s">
        <v>432</v>
      </c>
      <c r="D145" s="6" t="s">
        <v>433</v>
      </c>
      <c r="E145" s="4" t="s">
        <v>434</v>
      </c>
      <c r="F145" s="4" t="s">
        <v>300</v>
      </c>
      <c r="G145" s="4">
        <v>16</v>
      </c>
      <c r="H145" s="4" t="s">
        <v>301</v>
      </c>
      <c r="I145" s="33" t="s">
        <v>622</v>
      </c>
      <c r="J145" s="41"/>
      <c r="K145" s="40"/>
    </row>
    <row r="147" spans="1:11" ht="15.75" customHeight="1">
      <c r="A147" s="45" t="s">
        <v>535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1:11" ht="15.75" customHeight="1">
      <c r="A148" s="47" t="s">
        <v>3</v>
      </c>
      <c r="B148" s="48"/>
      <c r="C148" s="8" t="s">
        <v>12</v>
      </c>
      <c r="D148" s="47"/>
      <c r="E148" s="49"/>
      <c r="F148" s="49"/>
      <c r="G148" s="48"/>
      <c r="H148" s="9"/>
      <c r="I148" s="16"/>
      <c r="J148" s="35"/>
      <c r="K148" s="36"/>
    </row>
    <row r="149" spans="1:11" ht="15.75" customHeight="1">
      <c r="A149" s="10" t="s">
        <v>4</v>
      </c>
      <c r="B149" s="11" t="s">
        <v>0</v>
      </c>
      <c r="C149" s="12" t="s">
        <v>5</v>
      </c>
      <c r="D149" s="12" t="s">
        <v>6</v>
      </c>
      <c r="E149" s="12" t="s">
        <v>1</v>
      </c>
      <c r="F149" s="12" t="s">
        <v>7</v>
      </c>
      <c r="G149" s="12" t="s">
        <v>8</v>
      </c>
      <c r="H149" s="12" t="s">
        <v>11</v>
      </c>
      <c r="I149" s="10" t="s">
        <v>9</v>
      </c>
      <c r="J149" s="37" t="s">
        <v>288</v>
      </c>
      <c r="K149" s="38" t="s">
        <v>2</v>
      </c>
    </row>
    <row r="150" spans="1:11" ht="15.75" customHeight="1">
      <c r="A150" s="4">
        <v>1</v>
      </c>
      <c r="B150" s="5">
        <v>19</v>
      </c>
      <c r="C150" s="6" t="s">
        <v>511</v>
      </c>
      <c r="D150" s="6" t="s">
        <v>512</v>
      </c>
      <c r="E150" s="4" t="s">
        <v>513</v>
      </c>
      <c r="F150" s="4" t="s">
        <v>319</v>
      </c>
      <c r="G150" s="4">
        <v>16</v>
      </c>
      <c r="H150" s="4" t="s">
        <v>292</v>
      </c>
      <c r="I150" s="33" t="s">
        <v>623</v>
      </c>
      <c r="J150" s="41"/>
      <c r="K150" s="40"/>
    </row>
    <row r="151" spans="1:11" ht="15.75" customHeight="1">
      <c r="A151" s="4">
        <v>2</v>
      </c>
      <c r="B151" s="5">
        <v>41</v>
      </c>
      <c r="C151" s="6" t="s">
        <v>436</v>
      </c>
      <c r="D151" s="6" t="s">
        <v>437</v>
      </c>
      <c r="E151" s="4" t="s">
        <v>438</v>
      </c>
      <c r="F151" s="4" t="s">
        <v>296</v>
      </c>
      <c r="G151" s="4">
        <v>16</v>
      </c>
      <c r="H151" s="4" t="s">
        <v>292</v>
      </c>
      <c r="I151" s="33" t="s">
        <v>624</v>
      </c>
      <c r="J151" s="41"/>
      <c r="K151" s="40"/>
    </row>
    <row r="152" spans="1:11" ht="15.75" customHeight="1">
      <c r="A152" s="4">
        <v>3</v>
      </c>
      <c r="B152" s="5">
        <v>562</v>
      </c>
      <c r="C152" s="6" t="s">
        <v>536</v>
      </c>
      <c r="D152" s="6" t="s">
        <v>537</v>
      </c>
      <c r="E152" s="4" t="s">
        <v>538</v>
      </c>
      <c r="F152" s="4" t="s">
        <v>539</v>
      </c>
      <c r="G152" s="4">
        <v>16</v>
      </c>
      <c r="H152" s="4" t="s">
        <v>292</v>
      </c>
      <c r="I152" s="33" t="s">
        <v>625</v>
      </c>
      <c r="J152" s="41"/>
      <c r="K152" s="40"/>
    </row>
    <row r="154" spans="1:11" ht="15.75" customHeight="1">
      <c r="A154" s="45" t="s">
        <v>540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 ht="15.75" customHeight="1">
      <c r="A155" s="47" t="s">
        <v>3</v>
      </c>
      <c r="B155" s="48"/>
      <c r="C155" s="8" t="s">
        <v>12</v>
      </c>
      <c r="D155" s="47"/>
      <c r="E155" s="49"/>
      <c r="F155" s="49"/>
      <c r="G155" s="48"/>
      <c r="H155" s="9"/>
      <c r="I155" s="16"/>
      <c r="J155" s="35"/>
      <c r="K155" s="36"/>
    </row>
    <row r="156" spans="1:11" ht="15.75" customHeight="1">
      <c r="A156" s="10" t="s">
        <v>4</v>
      </c>
      <c r="B156" s="11" t="s">
        <v>0</v>
      </c>
      <c r="C156" s="12" t="s">
        <v>5</v>
      </c>
      <c r="D156" s="12" t="s">
        <v>6</v>
      </c>
      <c r="E156" s="12" t="s">
        <v>1</v>
      </c>
      <c r="F156" s="12" t="s">
        <v>7</v>
      </c>
      <c r="G156" s="12" t="s">
        <v>8</v>
      </c>
      <c r="H156" s="12" t="s">
        <v>11</v>
      </c>
      <c r="I156" s="10" t="s">
        <v>9</v>
      </c>
      <c r="J156" s="37" t="s">
        <v>288</v>
      </c>
      <c r="K156" s="38" t="s">
        <v>2</v>
      </c>
    </row>
    <row r="157" spans="1:11" ht="15.75" customHeight="1">
      <c r="A157" s="4">
        <v>1</v>
      </c>
      <c r="B157" s="5">
        <v>1252</v>
      </c>
      <c r="C157" s="6" t="s">
        <v>541</v>
      </c>
      <c r="D157" s="6" t="s">
        <v>542</v>
      </c>
      <c r="E157" s="4" t="s">
        <v>543</v>
      </c>
      <c r="F157" s="4" t="s">
        <v>358</v>
      </c>
      <c r="G157" s="4">
        <v>15</v>
      </c>
      <c r="H157" s="4" t="s">
        <v>301</v>
      </c>
      <c r="I157" s="33" t="s">
        <v>544</v>
      </c>
      <c r="J157" s="41"/>
      <c r="K157" s="40"/>
    </row>
    <row r="158" spans="1:11" ht="15.75" customHeight="1">
      <c r="A158" s="4">
        <v>2</v>
      </c>
      <c r="B158" s="5">
        <v>1257</v>
      </c>
      <c r="C158" s="6" t="s">
        <v>545</v>
      </c>
      <c r="D158" s="6" t="s">
        <v>546</v>
      </c>
      <c r="E158" s="4" t="s">
        <v>547</v>
      </c>
      <c r="F158" s="4" t="s">
        <v>358</v>
      </c>
      <c r="G158" s="4">
        <v>15</v>
      </c>
      <c r="H158" s="4" t="s">
        <v>301</v>
      </c>
      <c r="I158" s="33" t="s">
        <v>548</v>
      </c>
      <c r="J158" s="41"/>
      <c r="K158" s="40"/>
    </row>
    <row r="159" spans="1:11" ht="15.75" customHeight="1">
      <c r="A159" s="4">
        <v>3</v>
      </c>
      <c r="B159" s="5">
        <v>1276</v>
      </c>
      <c r="C159" s="6" t="s">
        <v>549</v>
      </c>
      <c r="D159" s="6" t="s">
        <v>550</v>
      </c>
      <c r="E159" s="4" t="s">
        <v>551</v>
      </c>
      <c r="F159" s="4" t="s">
        <v>345</v>
      </c>
      <c r="G159" s="4">
        <v>44</v>
      </c>
      <c r="H159" s="4" t="s">
        <v>301</v>
      </c>
      <c r="I159" s="33" t="s">
        <v>552</v>
      </c>
      <c r="J159" s="41"/>
      <c r="K159" s="40"/>
    </row>
    <row r="160" spans="1:11" ht="15.75" customHeight="1">
      <c r="A160" s="4">
        <v>4</v>
      </c>
      <c r="B160" s="5">
        <v>114</v>
      </c>
      <c r="C160" s="6" t="s">
        <v>553</v>
      </c>
      <c r="D160" s="6" t="s">
        <v>307</v>
      </c>
      <c r="E160" s="4" t="s">
        <v>554</v>
      </c>
      <c r="F160" s="4" t="s">
        <v>555</v>
      </c>
      <c r="G160" s="4">
        <v>16</v>
      </c>
      <c r="H160" s="4" t="s">
        <v>301</v>
      </c>
      <c r="I160" s="33" t="s">
        <v>556</v>
      </c>
      <c r="J160" s="41"/>
      <c r="K160" s="40"/>
    </row>
    <row r="162" spans="1:11" ht="15.75" customHeight="1">
      <c r="A162" s="45" t="s">
        <v>557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</row>
    <row r="163" spans="1:11" ht="15.75" customHeight="1">
      <c r="A163" s="47" t="s">
        <v>3</v>
      </c>
      <c r="B163" s="48"/>
      <c r="C163" s="8" t="s">
        <v>12</v>
      </c>
      <c r="D163" s="47"/>
      <c r="E163" s="49"/>
      <c r="F163" s="49"/>
      <c r="G163" s="48"/>
      <c r="H163" s="9"/>
      <c r="I163" s="16"/>
      <c r="J163" s="35"/>
      <c r="K163" s="36"/>
    </row>
    <row r="164" spans="1:11" ht="15.75" customHeight="1">
      <c r="A164" s="10" t="s">
        <v>4</v>
      </c>
      <c r="B164" s="11" t="s">
        <v>0</v>
      </c>
      <c r="C164" s="12" t="s">
        <v>5</v>
      </c>
      <c r="D164" s="12" t="s">
        <v>6</v>
      </c>
      <c r="E164" s="12" t="s">
        <v>1</v>
      </c>
      <c r="F164" s="12" t="s">
        <v>7</v>
      </c>
      <c r="G164" s="12" t="s">
        <v>8</v>
      </c>
      <c r="H164" s="12" t="s">
        <v>11</v>
      </c>
      <c r="I164" s="10" t="s">
        <v>9</v>
      </c>
      <c r="J164" s="37" t="s">
        <v>288</v>
      </c>
      <c r="K164" s="38" t="s">
        <v>2</v>
      </c>
    </row>
    <row r="165" spans="1:11" ht="15.75" customHeight="1">
      <c r="A165" s="4">
        <v>1</v>
      </c>
      <c r="B165" s="5">
        <v>1274</v>
      </c>
      <c r="C165" s="6" t="s">
        <v>558</v>
      </c>
      <c r="D165" s="6" t="s">
        <v>559</v>
      </c>
      <c r="E165" s="4" t="s">
        <v>560</v>
      </c>
      <c r="F165" s="4" t="s">
        <v>345</v>
      </c>
      <c r="G165" s="4">
        <v>44</v>
      </c>
      <c r="H165" s="4" t="s">
        <v>292</v>
      </c>
      <c r="I165" s="60" t="s">
        <v>629</v>
      </c>
      <c r="J165" s="41"/>
      <c r="K165" s="40"/>
    </row>
    <row r="167" spans="1:11" ht="15.75" customHeight="1">
      <c r="A167" s="45" t="s">
        <v>561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</row>
    <row r="168" spans="1:11" ht="15.75" customHeight="1">
      <c r="A168" s="47" t="s">
        <v>3</v>
      </c>
      <c r="B168" s="48"/>
      <c r="C168" s="8" t="s">
        <v>12</v>
      </c>
      <c r="D168" s="47"/>
      <c r="E168" s="49"/>
      <c r="F168" s="49"/>
      <c r="G168" s="48"/>
      <c r="H168" s="9"/>
      <c r="I168" s="16"/>
      <c r="J168" s="35"/>
      <c r="K168" s="36"/>
    </row>
    <row r="169" spans="1:11" ht="15.75" customHeight="1">
      <c r="A169" s="10" t="s">
        <v>4</v>
      </c>
      <c r="B169" s="11" t="s">
        <v>0</v>
      </c>
      <c r="C169" s="12" t="s">
        <v>5</v>
      </c>
      <c r="D169" s="12" t="s">
        <v>6</v>
      </c>
      <c r="E169" s="12" t="s">
        <v>1</v>
      </c>
      <c r="F169" s="12" t="s">
        <v>7</v>
      </c>
      <c r="G169" s="12" t="s">
        <v>8</v>
      </c>
      <c r="H169" s="12" t="s">
        <v>11</v>
      </c>
      <c r="I169" s="10" t="s">
        <v>9</v>
      </c>
      <c r="J169" s="37" t="s">
        <v>288</v>
      </c>
      <c r="K169" s="38" t="s">
        <v>2</v>
      </c>
    </row>
    <row r="170" spans="1:11" ht="15.75" customHeight="1">
      <c r="A170" s="4">
        <v>1</v>
      </c>
      <c r="B170" s="5">
        <v>1446</v>
      </c>
      <c r="C170" s="6" t="s">
        <v>562</v>
      </c>
      <c r="D170" s="6" t="s">
        <v>563</v>
      </c>
      <c r="E170" s="4" t="s">
        <v>564</v>
      </c>
      <c r="F170" s="4" t="s">
        <v>358</v>
      </c>
      <c r="G170" s="4">
        <v>15</v>
      </c>
      <c r="H170" s="4" t="s">
        <v>327</v>
      </c>
      <c r="I170" s="33" t="s">
        <v>565</v>
      </c>
      <c r="J170" s="41"/>
      <c r="K170" s="40"/>
    </row>
    <row r="171" spans="1:11" ht="15.75" customHeight="1">
      <c r="A171" s="4">
        <v>2</v>
      </c>
      <c r="B171" s="5">
        <v>1785</v>
      </c>
      <c r="C171" s="6" t="s">
        <v>351</v>
      </c>
      <c r="D171" s="6" t="s">
        <v>352</v>
      </c>
      <c r="E171" s="4" t="s">
        <v>353</v>
      </c>
      <c r="F171" s="4" t="s">
        <v>312</v>
      </c>
      <c r="G171" s="4">
        <v>9</v>
      </c>
      <c r="H171" s="4" t="s">
        <v>292</v>
      </c>
      <c r="I171" s="33" t="s">
        <v>566</v>
      </c>
      <c r="J171" s="41"/>
      <c r="K171" s="40"/>
    </row>
    <row r="172" spans="1:11" ht="15.75" customHeight="1">
      <c r="A172" s="4">
        <v>3</v>
      </c>
      <c r="B172" s="5">
        <v>1271</v>
      </c>
      <c r="C172" s="6" t="s">
        <v>458</v>
      </c>
      <c r="D172" s="6" t="s">
        <v>459</v>
      </c>
      <c r="E172" s="4" t="s">
        <v>460</v>
      </c>
      <c r="F172" s="4" t="s">
        <v>373</v>
      </c>
      <c r="G172" s="4">
        <v>15</v>
      </c>
      <c r="H172" s="4" t="s">
        <v>301</v>
      </c>
      <c r="I172" s="33" t="s">
        <v>567</v>
      </c>
      <c r="J172" s="41"/>
      <c r="K172" s="40"/>
    </row>
    <row r="173" spans="1:11" ht="15.75" customHeight="1">
      <c r="A173" s="4">
        <v>4</v>
      </c>
      <c r="B173" s="5">
        <v>1277</v>
      </c>
      <c r="C173" s="6" t="s">
        <v>342</v>
      </c>
      <c r="D173" s="6" t="s">
        <v>343</v>
      </c>
      <c r="E173" s="4" t="s">
        <v>344</v>
      </c>
      <c r="F173" s="4" t="s">
        <v>345</v>
      </c>
      <c r="G173" s="4">
        <v>44</v>
      </c>
      <c r="H173" s="4" t="s">
        <v>301</v>
      </c>
      <c r="I173" s="33" t="s">
        <v>568</v>
      </c>
      <c r="J173" s="41"/>
      <c r="K173" s="40"/>
    </row>
    <row r="174" spans="1:11" ht="15.75" customHeight="1">
      <c r="A174" s="4">
        <v>5</v>
      </c>
      <c r="B174" s="5">
        <v>1652</v>
      </c>
      <c r="C174" s="6" t="s">
        <v>569</v>
      </c>
      <c r="D174" s="6" t="s">
        <v>570</v>
      </c>
      <c r="E174" s="4" t="s">
        <v>571</v>
      </c>
      <c r="F174" s="4" t="s">
        <v>572</v>
      </c>
      <c r="G174" s="4">
        <v>15</v>
      </c>
      <c r="H174" s="4" t="s">
        <v>301</v>
      </c>
      <c r="I174" s="33" t="s">
        <v>573</v>
      </c>
      <c r="J174" s="41"/>
      <c r="K174" s="40"/>
    </row>
    <row r="175" spans="1:11" ht="15.75" customHeight="1">
      <c r="A175" s="4">
        <v>6</v>
      </c>
      <c r="B175" s="5">
        <v>1250</v>
      </c>
      <c r="C175" s="6" t="s">
        <v>574</v>
      </c>
      <c r="D175" s="6" t="s">
        <v>575</v>
      </c>
      <c r="E175" s="4" t="s">
        <v>576</v>
      </c>
      <c r="F175" s="4" t="s">
        <v>358</v>
      </c>
      <c r="G175" s="4">
        <v>15</v>
      </c>
      <c r="H175" s="4" t="s">
        <v>301</v>
      </c>
      <c r="I175" s="33" t="s">
        <v>577</v>
      </c>
      <c r="J175" s="41"/>
      <c r="K175" s="40"/>
    </row>
    <row r="176" spans="1:11" ht="15.75" customHeight="1">
      <c r="A176" s="4">
        <v>7</v>
      </c>
      <c r="B176" s="5">
        <v>45</v>
      </c>
      <c r="C176" s="6" t="s">
        <v>578</v>
      </c>
      <c r="D176" s="6" t="s">
        <v>579</v>
      </c>
      <c r="E176" s="4" t="s">
        <v>580</v>
      </c>
      <c r="F176" s="4" t="s">
        <v>457</v>
      </c>
      <c r="G176" s="4">
        <v>16</v>
      </c>
      <c r="H176" s="4" t="s">
        <v>292</v>
      </c>
      <c r="I176" s="33" t="s">
        <v>581</v>
      </c>
      <c r="J176" s="41"/>
      <c r="K176" s="40"/>
    </row>
  </sheetData>
  <mergeCells count="66">
    <mergeCell ref="A167:K167"/>
    <mergeCell ref="A168:B168"/>
    <mergeCell ref="D168:G168"/>
    <mergeCell ref="A154:K154"/>
    <mergeCell ref="A155:B155"/>
    <mergeCell ref="D155:G155"/>
    <mergeCell ref="A162:K162"/>
    <mergeCell ref="A163:B163"/>
    <mergeCell ref="D163:G163"/>
    <mergeCell ref="A142:K142"/>
    <mergeCell ref="A143:B143"/>
    <mergeCell ref="D143:G143"/>
    <mergeCell ref="A147:K147"/>
    <mergeCell ref="A148:B148"/>
    <mergeCell ref="D148:G148"/>
    <mergeCell ref="A121:B121"/>
    <mergeCell ref="D121:G121"/>
    <mergeCell ref="A137:K137"/>
    <mergeCell ref="A138:B138"/>
    <mergeCell ref="D138:G138"/>
    <mergeCell ref="A114:K114"/>
    <mergeCell ref="A115:B115"/>
    <mergeCell ref="D115:G115"/>
    <mergeCell ref="A117:K118"/>
    <mergeCell ref="A120:K120"/>
    <mergeCell ref="A97:K97"/>
    <mergeCell ref="A98:B98"/>
    <mergeCell ref="D98:G98"/>
    <mergeCell ref="A105:K105"/>
    <mergeCell ref="A106:B106"/>
    <mergeCell ref="D106:G106"/>
    <mergeCell ref="A85:K85"/>
    <mergeCell ref="A86:B86"/>
    <mergeCell ref="D86:G86"/>
    <mergeCell ref="A92:K92"/>
    <mergeCell ref="A93:B93"/>
    <mergeCell ref="D93:G93"/>
    <mergeCell ref="A69:K69"/>
    <mergeCell ref="A70:B70"/>
    <mergeCell ref="D70:G70"/>
    <mergeCell ref="A76:K76"/>
    <mergeCell ref="A77:B77"/>
    <mergeCell ref="D77:G77"/>
    <mergeCell ref="A41:K41"/>
    <mergeCell ref="A42:B42"/>
    <mergeCell ref="D42:G42"/>
    <mergeCell ref="A54:K54"/>
    <mergeCell ref="A55:B55"/>
    <mergeCell ref="D55:G55"/>
    <mergeCell ref="A27:K27"/>
    <mergeCell ref="A28:B28"/>
    <mergeCell ref="D28:G28"/>
    <mergeCell ref="A34:K34"/>
    <mergeCell ref="A35:B35"/>
    <mergeCell ref="D35:G35"/>
    <mergeCell ref="A8:K8"/>
    <mergeCell ref="A9:B9"/>
    <mergeCell ref="D9:G9"/>
    <mergeCell ref="A19:K19"/>
    <mergeCell ref="A20:B20"/>
    <mergeCell ref="D20:G20"/>
    <mergeCell ref="A2:K2"/>
    <mergeCell ref="A3:B3"/>
    <mergeCell ref="D3:G3"/>
    <mergeCell ref="A1:F1"/>
    <mergeCell ref="G1:K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365"/>
  <sheetViews>
    <sheetView view="pageBreakPreview" topLeftCell="A241" zoomScaleSheetLayoutView="100" workbookViewId="0">
      <selection activeCell="A286" sqref="A286:K286"/>
    </sheetView>
  </sheetViews>
  <sheetFormatPr baseColWidth="10" defaultColWidth="11.453125" defaultRowHeight="16.5" customHeight="1"/>
  <cols>
    <col min="1" max="1" width="4" style="2" customWidth="1"/>
    <col min="2" max="2" width="6.453125" style="2" customWidth="1"/>
    <col min="3" max="3" width="19.7265625" style="3" customWidth="1"/>
    <col min="4" max="4" width="21.453125" style="3" customWidth="1"/>
    <col min="5" max="5" width="11.26953125" style="7" bestFit="1" customWidth="1"/>
    <col min="6" max="6" width="13.54296875" style="7" customWidth="1"/>
    <col min="7" max="7" width="4.7265625" style="7" customWidth="1"/>
    <col min="8" max="8" width="6.7265625" style="7" customWidth="1"/>
    <col min="9" max="9" width="10.54296875" style="20" customWidth="1"/>
    <col min="10" max="10" width="5.453125" style="26" customWidth="1"/>
    <col min="11" max="11" width="7.54296875" style="26" customWidth="1"/>
    <col min="12" max="12" width="3.453125" style="1" customWidth="1"/>
    <col min="13" max="16384" width="11.453125" style="1"/>
  </cols>
  <sheetData>
    <row r="1" spans="1:11" ht="96" customHeight="1">
      <c r="A1" s="14"/>
      <c r="B1" s="14"/>
      <c r="C1" s="14"/>
      <c r="D1" s="14"/>
      <c r="E1" s="14"/>
      <c r="F1" s="14"/>
      <c r="G1" s="13"/>
      <c r="H1" s="15"/>
      <c r="I1" s="18"/>
      <c r="J1" s="21"/>
      <c r="K1" s="21"/>
    </row>
    <row r="2" spans="1:11" ht="16.5" customHeight="1">
      <c r="A2" s="58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6.5" customHeight="1">
      <c r="A3" s="47" t="s">
        <v>3</v>
      </c>
      <c r="B3" s="48"/>
      <c r="C3" s="8" t="s">
        <v>12</v>
      </c>
      <c r="D3" s="47"/>
      <c r="E3" s="49"/>
      <c r="F3" s="49"/>
      <c r="G3" s="48"/>
      <c r="H3" s="9"/>
      <c r="I3" s="16" t="s">
        <v>10</v>
      </c>
      <c r="J3" s="22"/>
      <c r="K3" s="29"/>
    </row>
    <row r="4" spans="1:11" ht="16.5" customHeight="1">
      <c r="A4" s="10" t="s">
        <v>4</v>
      </c>
      <c r="B4" s="11" t="s">
        <v>0</v>
      </c>
      <c r="C4" s="12" t="s">
        <v>5</v>
      </c>
      <c r="D4" s="12" t="s">
        <v>6</v>
      </c>
      <c r="E4" s="12" t="s">
        <v>1</v>
      </c>
      <c r="F4" s="12" t="s">
        <v>7</v>
      </c>
      <c r="G4" s="12" t="s">
        <v>8</v>
      </c>
      <c r="H4" s="12" t="s">
        <v>11</v>
      </c>
      <c r="I4" s="10" t="s">
        <v>9</v>
      </c>
      <c r="J4" s="23" t="s">
        <v>15</v>
      </c>
      <c r="K4" s="30" t="s">
        <v>2</v>
      </c>
    </row>
    <row r="5" spans="1:11" ht="16.5" customHeight="1">
      <c r="A5" s="4">
        <v>1</v>
      </c>
      <c r="B5" s="5">
        <v>858</v>
      </c>
      <c r="C5" s="6" t="str">
        <f>VLOOKUP(B5,'[1]U18G U20G SH'!$A:$F,2,0)</f>
        <v>CHIBANI</v>
      </c>
      <c r="D5" s="6" t="str">
        <f>VLOOKUP(B5,'[1]U18G U20G SH'!$A:$F,3,0)</f>
        <v>OTHMANE</v>
      </c>
      <c r="E5" s="4" t="str">
        <f>VLOOKUP(B5,'[1]U18G U20G SH'!$A:$F,4,0)</f>
        <v>08.10.99</v>
      </c>
      <c r="F5" s="4" t="str">
        <f>VLOOKUP(B5,'[1]U18G U20G SH'!$A:$F,5,0)</f>
        <v>IND</v>
      </c>
      <c r="G5" s="4">
        <f>VLOOKUP(B5,'[1]U18G U20G SH'!$A:$F,6,0)</f>
        <v>16</v>
      </c>
      <c r="H5" s="4" t="str">
        <f>H6</f>
        <v>U18G</v>
      </c>
      <c r="I5" s="19" t="s">
        <v>40</v>
      </c>
      <c r="J5" s="24"/>
      <c r="K5" s="31"/>
    </row>
    <row r="6" spans="1:11" ht="16.5" customHeight="1">
      <c r="A6" s="4">
        <v>2</v>
      </c>
      <c r="B6" s="5">
        <v>1436</v>
      </c>
      <c r="C6" s="6" t="str">
        <f>VLOOKUP(B6,'[1]U18G U20G SH'!$A:$F,2,0)</f>
        <v>HAMMOUDA</v>
      </c>
      <c r="D6" s="6" t="str">
        <f>VLOOKUP(B6,'[1]U18G U20G SH'!$A:$F,3,0)</f>
        <v>MOHAMMED</v>
      </c>
      <c r="E6" s="4" t="str">
        <f>VLOOKUP(B6,'[1]U18G U20G SH'!$A:$F,4,0)</f>
        <v>05.03.00</v>
      </c>
      <c r="F6" s="4" t="str">
        <f>VLOOKUP(B6,'[1]U18G U20G SH'!$A:$F,5,0)</f>
        <v>RCArba</v>
      </c>
      <c r="G6" s="4">
        <f>VLOOKUP(B6,'[1]U18G U20G SH'!$A:$F,6,0)</f>
        <v>9</v>
      </c>
      <c r="H6" s="4" t="str">
        <f>VLOOKUP(B6,'[1]U18G U20G SH'!$A:$G,7,0)</f>
        <v>U18G</v>
      </c>
      <c r="I6" s="19" t="s">
        <v>41</v>
      </c>
      <c r="J6" s="24"/>
      <c r="K6" s="31"/>
    </row>
    <row r="7" spans="1:11" ht="16.5" customHeight="1">
      <c r="A7" s="4">
        <v>3</v>
      </c>
      <c r="B7" s="5">
        <v>174</v>
      </c>
      <c r="C7" s="6" t="str">
        <f>VLOOKUP(B7,'[1]U18G U20G SH'!$A:$F,2,0)</f>
        <v>BAKRIM</v>
      </c>
      <c r="D7" s="6" t="str">
        <f>VLOOKUP(B7,'[1]U18G U20G SH'!$A:$F,3,0)</f>
        <v>ABDELHAK</v>
      </c>
      <c r="E7" s="4" t="str">
        <f>VLOOKUP(B7,'[1]U18G U20G SH'!$A:$F,4,0)</f>
        <v>10.02.00</v>
      </c>
      <c r="F7" s="4" t="str">
        <f>VLOOKUP(B7,'[1]U18G U20G SH'!$A:$F,5,0)</f>
        <v>OFAC</v>
      </c>
      <c r="G7" s="4">
        <f>VLOOKUP(B7,'[1]U18G U20G SH'!$A:$F,6,0)</f>
        <v>16</v>
      </c>
      <c r="H7" s="4" t="str">
        <f>VLOOKUP(B7,'[1]U18G U20G SH'!$A:$G,7,0)</f>
        <v>U18G</v>
      </c>
      <c r="I7" s="19" t="s">
        <v>42</v>
      </c>
      <c r="J7" s="24"/>
      <c r="K7" s="31"/>
    </row>
    <row r="8" spans="1:11" ht="16.5" customHeight="1">
      <c r="A8" s="4">
        <v>4</v>
      </c>
      <c r="B8" s="5">
        <v>1292</v>
      </c>
      <c r="C8" s="6" t="str">
        <f>VLOOKUP(B8,'[1]U18G U20G SH'!$A:$F,2,0)</f>
        <v>DJEDEL</v>
      </c>
      <c r="D8" s="6" t="str">
        <f>VLOOKUP(B8,'[1]U18G U20G SH'!$A:$F,3,0)</f>
        <v>MED LARBI</v>
      </c>
      <c r="E8" s="4" t="str">
        <f>VLOOKUP(B8,'[1]U18G U20G SH'!$A:$F,4,0)</f>
        <v>11.01.00</v>
      </c>
      <c r="F8" s="4" t="str">
        <f>VLOOKUP(B8,'[1]U18G U20G SH'!$A:$F,5,0)</f>
        <v>CAT</v>
      </c>
      <c r="G8" s="4">
        <f>VLOOKUP(B8,'[1]U18G U20G SH'!$A:$F,6,0)</f>
        <v>13</v>
      </c>
      <c r="H8" s="4" t="str">
        <f>VLOOKUP(B8,'[1]U18G U20G SH'!$A:$G,7,0)</f>
        <v>U18G</v>
      </c>
      <c r="I8" s="19" t="s">
        <v>43</v>
      </c>
      <c r="J8" s="24"/>
      <c r="K8" s="31"/>
    </row>
    <row r="9" spans="1:11" ht="16.5" customHeight="1">
      <c r="A9" s="4">
        <v>5</v>
      </c>
      <c r="B9" s="5">
        <v>183</v>
      </c>
      <c r="C9" s="6" t="str">
        <f>VLOOKUP(B9,'[1]U18G U20G SH'!$A:$F,2,0)</f>
        <v>RAMOUL</v>
      </c>
      <c r="D9" s="6" t="str">
        <f>VLOOKUP(B9,'[1]U18G U20G SH'!$A:$F,3,0)</f>
        <v>BRAHIM</v>
      </c>
      <c r="E9" s="4" t="str">
        <f>VLOOKUP(B9,'[1]U18G U20G SH'!$A:$F,4,0)</f>
        <v>18.05.01</v>
      </c>
      <c r="F9" s="4" t="str">
        <f>VLOOKUP(B9,'[1]U18G U20G SH'!$A:$F,5,0)</f>
        <v>OFAC</v>
      </c>
      <c r="G9" s="4">
        <f>VLOOKUP(B9,'[1]U18G U20G SH'!$A:$F,6,0)</f>
        <v>16</v>
      </c>
      <c r="H9" s="4" t="str">
        <f>VLOOKUP(B9,'[1]U18G U20G SH'!$A:$G,7,0)</f>
        <v>U18G</v>
      </c>
      <c r="I9" s="19" t="s">
        <v>44</v>
      </c>
      <c r="J9" s="24"/>
      <c r="K9" s="31"/>
    </row>
    <row r="10" spans="1:11" ht="16.5" customHeight="1">
      <c r="A10" s="4">
        <v>6</v>
      </c>
      <c r="B10" s="5">
        <v>1902</v>
      </c>
      <c r="C10" s="6" t="str">
        <f>VLOOKUP(B10,'[1]U18G U20G SH'!$A:$F,2,0)</f>
        <v>ADDOUN</v>
      </c>
      <c r="D10" s="6" t="str">
        <f>VLOOKUP(B10,'[1]U18G U20G SH'!$A:$F,3,0)</f>
        <v>AZZEDDINE</v>
      </c>
      <c r="E10" s="4" t="str">
        <f>VLOOKUP(B10,'[1]U18G U20G SH'!$A:$F,4,0)</f>
        <v>16.09.01</v>
      </c>
      <c r="F10" s="4" t="str">
        <f>VLOOKUP(B10,'[1]U18G U20G SH'!$A:$F,5,0)</f>
        <v>JSK</v>
      </c>
      <c r="G10" s="4">
        <f>VLOOKUP(B10,'[1]U18G U20G SH'!$A:$F,6,0)</f>
        <v>9</v>
      </c>
      <c r="H10" s="4" t="str">
        <f>VLOOKUP(B10,'[1]U18G U20G SH'!$A:$G,7,0)</f>
        <v>U18G</v>
      </c>
      <c r="I10" s="19" t="s">
        <v>45</v>
      </c>
      <c r="J10" s="24"/>
      <c r="K10" s="31"/>
    </row>
    <row r="11" spans="1:11" ht="16.5" customHeight="1">
      <c r="A11" s="4">
        <v>7</v>
      </c>
      <c r="B11" s="5">
        <v>180</v>
      </c>
      <c r="C11" s="6" t="str">
        <f>VLOOKUP(B11,'[1]U18G U20G SH'!$A:$F,2,0)</f>
        <v>HAMMAR</v>
      </c>
      <c r="D11" s="6" t="str">
        <f>VLOOKUP(B11,'[1]U18G U20G SH'!$A:$F,3,0)</f>
        <v>ABDELKADER</v>
      </c>
      <c r="E11" s="4" t="str">
        <f>VLOOKUP(B11,'[1]U18G U20G SH'!$A:$F,4,0)</f>
        <v>04.12.01</v>
      </c>
      <c r="F11" s="4" t="str">
        <f>VLOOKUP(B11,'[1]U18G U20G SH'!$A:$F,5,0)</f>
        <v>OFAC</v>
      </c>
      <c r="G11" s="4">
        <f>VLOOKUP(B11,'[1]U18G U20G SH'!$A:$F,6,0)</f>
        <v>16</v>
      </c>
      <c r="H11" s="4" t="str">
        <f>VLOOKUP(B11,'[1]U18G U20G SH'!$A:$G,7,0)</f>
        <v>U18G</v>
      </c>
      <c r="I11" s="19" t="s">
        <v>46</v>
      </c>
      <c r="J11" s="24"/>
      <c r="K11" s="31"/>
    </row>
    <row r="12" spans="1:11" ht="16.5" customHeight="1">
      <c r="A12" s="4" t="s">
        <v>30</v>
      </c>
      <c r="B12" s="5">
        <v>1952</v>
      </c>
      <c r="C12" s="6" t="str">
        <f>VLOOKUP(B12,'[1]U18G U20G SH'!$A:$F,2,0)</f>
        <v>CHABANI</v>
      </c>
      <c r="D12" s="6" t="str">
        <f>VLOOKUP(B12,'[1]U18G U20G SH'!$A:$F,3,0)</f>
        <v>ANIS</v>
      </c>
      <c r="E12" s="4" t="str">
        <f>VLOOKUP(B12,'[1]U18G U20G SH'!$A:$F,4,0)</f>
        <v>05.04.00</v>
      </c>
      <c r="F12" s="4" t="str">
        <f>VLOOKUP(B12,'[1]U18G U20G SH'!$A:$F,5,0)</f>
        <v>ESDellys</v>
      </c>
      <c r="G12" s="4">
        <f>VLOOKUP(B12,'[1]U18G U20G SH'!$A:$F,6,0)</f>
        <v>35</v>
      </c>
      <c r="H12" s="4" t="str">
        <f>VLOOKUP(B12,'[1]U18G U20G SH'!$A:$G,7,0)</f>
        <v>U18G</v>
      </c>
      <c r="I12" s="19" t="s">
        <v>36</v>
      </c>
      <c r="J12" s="24"/>
      <c r="K12" s="31"/>
    </row>
    <row r="13" spans="1:11" ht="16.5" customHeight="1">
      <c r="A13" s="4" t="s">
        <v>30</v>
      </c>
      <c r="B13" s="5">
        <v>1294</v>
      </c>
      <c r="C13" s="6" t="str">
        <f>VLOOKUP(B13,'[1]U18G U20G SH'!$A:$F,2,0)</f>
        <v>SAIKI</v>
      </c>
      <c r="D13" s="6" t="str">
        <f>VLOOKUP(B13,'[1]U18G U20G SH'!$A:$F,3,0)</f>
        <v>LYES</v>
      </c>
      <c r="E13" s="4" t="str">
        <f>VLOOKUP(B13,'[1]U18G U20G SH'!$A:$F,4,0)</f>
        <v>05.04.00</v>
      </c>
      <c r="F13" s="4" t="str">
        <f>VLOOKUP(B13,'[1]U18G U20G SH'!$A:$F,5,0)</f>
        <v>ESDellys</v>
      </c>
      <c r="G13" s="4">
        <f>VLOOKUP(B13,'[1]U18G U20G SH'!$A:$F,6,0)</f>
        <v>35</v>
      </c>
      <c r="H13" s="4" t="str">
        <f>VLOOKUP(B13,'[1]U18G U20G SH'!$A:$G,7,0)</f>
        <v>U18G</v>
      </c>
      <c r="I13" s="19" t="s">
        <v>36</v>
      </c>
      <c r="J13" s="24"/>
      <c r="K13" s="31"/>
    </row>
    <row r="15" spans="1:11" ht="16.5" customHeight="1">
      <c r="A15" s="58" t="s">
        <v>16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6.5" customHeight="1">
      <c r="A16" s="47" t="s">
        <v>3</v>
      </c>
      <c r="B16" s="48"/>
      <c r="C16" s="8" t="s">
        <v>12</v>
      </c>
      <c r="D16" s="47"/>
      <c r="E16" s="49"/>
      <c r="F16" s="49"/>
      <c r="G16" s="48"/>
      <c r="H16" s="9"/>
      <c r="I16" s="16" t="s">
        <v>10</v>
      </c>
      <c r="J16" s="22"/>
      <c r="K16" s="29"/>
    </row>
    <row r="17" spans="1:11" ht="16.5" customHeight="1">
      <c r="A17" s="10" t="s">
        <v>4</v>
      </c>
      <c r="B17" s="11" t="s">
        <v>0</v>
      </c>
      <c r="C17" s="12" t="s">
        <v>5</v>
      </c>
      <c r="D17" s="12" t="s">
        <v>6</v>
      </c>
      <c r="E17" s="12" t="s">
        <v>1</v>
      </c>
      <c r="F17" s="12" t="s">
        <v>7</v>
      </c>
      <c r="G17" s="12" t="s">
        <v>8</v>
      </c>
      <c r="H17" s="12" t="s">
        <v>11</v>
      </c>
      <c r="I17" s="10" t="s">
        <v>9</v>
      </c>
      <c r="J17" s="23" t="s">
        <v>15</v>
      </c>
      <c r="K17" s="30" t="s">
        <v>2</v>
      </c>
    </row>
    <row r="18" spans="1:11" ht="16.5" customHeight="1">
      <c r="A18" s="4">
        <v>1</v>
      </c>
      <c r="B18" s="5">
        <v>234</v>
      </c>
      <c r="C18" s="6" t="str">
        <f>VLOOKUP(B18,'[1]U18G U20G SH'!$A:$F,2,0)</f>
        <v>ABOUDI</v>
      </c>
      <c r="D18" s="6" t="str">
        <f>VLOOKUP(B18,'[1]U18G U20G SH'!$A:$F,3,0)</f>
        <v>SID ALI</v>
      </c>
      <c r="E18" s="4" t="str">
        <f>VLOOKUP(B18,'[1]U18G U20G SH'!$A:$F,4,0)</f>
        <v>18.08.99</v>
      </c>
      <c r="F18" s="4" t="str">
        <f>VLOOKUP(B18,'[1]U18G U20G SH'!$A:$F,5,0)</f>
        <v>JSMBA</v>
      </c>
      <c r="G18" s="4">
        <f>VLOOKUP(B18,'[1]U18G U20G SH'!$A:$F,6,0)</f>
        <v>16</v>
      </c>
      <c r="H18" s="4" t="str">
        <f>H19</f>
        <v>U120G</v>
      </c>
      <c r="I18" s="19" t="s">
        <v>17</v>
      </c>
      <c r="J18" s="24"/>
      <c r="K18" s="31"/>
    </row>
    <row r="19" spans="1:11" ht="16.5" customHeight="1">
      <c r="A19" s="4">
        <v>2</v>
      </c>
      <c r="B19" s="5">
        <v>855</v>
      </c>
      <c r="C19" s="6" t="str">
        <f>VLOOKUP(B19,'[1]U18G U20G SH'!$A:$F,2,0)</f>
        <v>TAZAIRT</v>
      </c>
      <c r="D19" s="6" t="str">
        <f>VLOOKUP(B19,'[1]U18G U20G SH'!$A:$F,3,0)</f>
        <v>MED AMINE</v>
      </c>
      <c r="E19" s="4" t="str">
        <f>VLOOKUP(B19,'[1]U18G U20G SH'!$A:$F,4,0)</f>
        <v>24.12.98</v>
      </c>
      <c r="F19" s="4" t="str">
        <f>VLOOKUP(B19,'[1]U18G U20G SH'!$A:$F,5,0)</f>
        <v>CABarraki</v>
      </c>
      <c r="G19" s="4">
        <f>VLOOKUP(B19,'[1]U18G U20G SH'!$A:$F,6,0)</f>
        <v>16</v>
      </c>
      <c r="H19" s="4" t="str">
        <f>VLOOKUP(B19,'[1]U18G U20G SH'!$A:$G,7,0)</f>
        <v>U120G</v>
      </c>
      <c r="I19" s="19" t="s">
        <v>18</v>
      </c>
      <c r="J19" s="24"/>
      <c r="K19" s="31"/>
    </row>
    <row r="21" spans="1:11" ht="16.5" customHeight="1">
      <c r="A21" s="58" t="s">
        <v>19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16.5" customHeight="1">
      <c r="A22" s="47" t="s">
        <v>3</v>
      </c>
      <c r="B22" s="48"/>
      <c r="C22" s="8" t="s">
        <v>12</v>
      </c>
      <c r="D22" s="47"/>
      <c r="E22" s="49"/>
      <c r="F22" s="49"/>
      <c r="G22" s="48"/>
      <c r="H22" s="9"/>
      <c r="I22" s="16"/>
      <c r="J22" s="22"/>
      <c r="K22" s="29"/>
    </row>
    <row r="23" spans="1:11" ht="16.5" customHeight="1">
      <c r="A23" s="10" t="s">
        <v>4</v>
      </c>
      <c r="B23" s="11" t="s">
        <v>0</v>
      </c>
      <c r="C23" s="12" t="s">
        <v>5</v>
      </c>
      <c r="D23" s="12" t="s">
        <v>6</v>
      </c>
      <c r="E23" s="12" t="s">
        <v>1</v>
      </c>
      <c r="F23" s="12" t="s">
        <v>7</v>
      </c>
      <c r="G23" s="12" t="s">
        <v>8</v>
      </c>
      <c r="H23" s="12" t="s">
        <v>11</v>
      </c>
      <c r="I23" s="10" t="s">
        <v>9</v>
      </c>
      <c r="J23" s="23" t="s">
        <v>15</v>
      </c>
      <c r="K23" s="30" t="s">
        <v>20</v>
      </c>
    </row>
    <row r="24" spans="1:11" ht="16.5" customHeight="1">
      <c r="A24" s="4">
        <v>1</v>
      </c>
      <c r="B24" s="5">
        <v>393</v>
      </c>
      <c r="C24" s="6" t="str">
        <f>VLOOKUP(B24,'[1]U18G U20G SH'!$A:$F,2,0)</f>
        <v>TEBANI</v>
      </c>
      <c r="D24" s="6" t="str">
        <f>VLOOKUP(B24,'[1]U18G U20G SH'!$A:$F,3,0)</f>
        <v>ABDELGHANI</v>
      </c>
      <c r="E24" s="4" t="str">
        <f>VLOOKUP(B24,'[1]U18G U20G SH'!$A:$F,4,0)</f>
        <v>11.05.00</v>
      </c>
      <c r="F24" s="4" t="str">
        <f>VLOOKUP(B24,'[1]U18G U20G SH'!$A:$F,5,0)</f>
        <v>NRD</v>
      </c>
      <c r="G24" s="4">
        <f>VLOOKUP(B24,'[1]U18G U20G SH'!$A:$F,6,0)</f>
        <v>16</v>
      </c>
      <c r="H24" s="4" t="str">
        <f t="shared" ref="H24:H30" si="0">H25</f>
        <v>U18G</v>
      </c>
      <c r="I24" s="19" t="s">
        <v>22</v>
      </c>
      <c r="J24" s="24">
        <v>1</v>
      </c>
      <c r="K24" s="31" t="s">
        <v>21</v>
      </c>
    </row>
    <row r="25" spans="1:11" ht="16.5" customHeight="1">
      <c r="A25" s="4">
        <v>2</v>
      </c>
      <c r="B25" s="5">
        <v>188</v>
      </c>
      <c r="C25" s="6" t="str">
        <f>VLOOKUP(B25,'[1]U18G U20G SH'!$A:$F,2,0)</f>
        <v>ZADI</v>
      </c>
      <c r="D25" s="6" t="str">
        <f>VLOOKUP(B25,'[1]U18G U20G SH'!$A:$F,3,0)</f>
        <v>MOHAMED</v>
      </c>
      <c r="E25" s="4" t="str">
        <f>VLOOKUP(B25,'[1]U18G U20G SH'!$A:$F,4,0)</f>
        <v>20.03.01</v>
      </c>
      <c r="F25" s="4" t="str">
        <f>VLOOKUP(B25,'[1]U18G U20G SH'!$A:$F,5,0)</f>
        <v>OAB</v>
      </c>
      <c r="G25" s="4">
        <f>VLOOKUP(B25,'[1]U18G U20G SH'!$A:$F,6,0)</f>
        <v>16</v>
      </c>
      <c r="H25" s="4" t="str">
        <f t="shared" si="0"/>
        <v>U18G</v>
      </c>
      <c r="I25" s="19" t="s">
        <v>26</v>
      </c>
      <c r="J25" s="24">
        <v>2</v>
      </c>
      <c r="K25" s="31" t="s">
        <v>21</v>
      </c>
    </row>
    <row r="26" spans="1:11" ht="16.5" customHeight="1">
      <c r="A26" s="4">
        <v>3</v>
      </c>
      <c r="B26" s="5">
        <v>87</v>
      </c>
      <c r="C26" s="6" t="str">
        <f>VLOOKUP(B26,'[1]U18G U20G SH'!$A:$F,2,0)</f>
        <v>AFER</v>
      </c>
      <c r="D26" s="6" t="str">
        <f>VLOOKUP(B26,'[1]U18G U20G SH'!$A:$F,3,0)</f>
        <v>BILEL</v>
      </c>
      <c r="E26" s="4" t="str">
        <f>VLOOKUP(B26,'[1]U18G U20G SH'!$A:$F,4,0)</f>
        <v>11.02.01</v>
      </c>
      <c r="F26" s="4" t="str">
        <f>VLOOKUP(B26,'[1]U18G U20G SH'!$A:$F,5,0)</f>
        <v>ACW</v>
      </c>
      <c r="G26" s="4">
        <f>VLOOKUP(B26,'[1]U18G U20G SH'!$A:$F,6,0)</f>
        <v>16</v>
      </c>
      <c r="H26" s="4" t="str">
        <f t="shared" si="0"/>
        <v>U18G</v>
      </c>
      <c r="I26" s="19" t="s">
        <v>23</v>
      </c>
      <c r="J26" s="24">
        <v>1</v>
      </c>
      <c r="K26" s="31" t="s">
        <v>21</v>
      </c>
    </row>
    <row r="27" spans="1:11" ht="16.5" customHeight="1">
      <c r="A27" s="4">
        <v>4</v>
      </c>
      <c r="B27" s="5">
        <v>1925</v>
      </c>
      <c r="C27" s="6" t="str">
        <f>VLOOKUP(B27,'[1]U18G U20G SH'!$A:$F,2,0)</f>
        <v>BOUALBANI</v>
      </c>
      <c r="D27" s="6" t="str">
        <f>VLOOKUP(B27,'[1]U18G U20G SH'!$A:$F,3,0)</f>
        <v>ADEM</v>
      </c>
      <c r="E27" s="4" t="str">
        <f>VLOOKUP(B27,'[1]U18G U20G SH'!$A:$F,4,0)</f>
        <v>18.01.01</v>
      </c>
      <c r="F27" s="4" t="str">
        <f>VLOOKUP(B27,'[1]U18G U20G SH'!$A:$F,5,0)</f>
        <v>RCArba</v>
      </c>
      <c r="G27" s="4">
        <f>VLOOKUP(B27,'[1]U18G U20G SH'!$A:$F,6,0)</f>
        <v>9</v>
      </c>
      <c r="H27" s="4" t="str">
        <f t="shared" si="0"/>
        <v>U18G</v>
      </c>
      <c r="I27" s="19" t="s">
        <v>27</v>
      </c>
      <c r="J27" s="24">
        <v>2</v>
      </c>
      <c r="K27" s="31" t="s">
        <v>21</v>
      </c>
    </row>
    <row r="28" spans="1:11" ht="16.5" customHeight="1">
      <c r="A28" s="4">
        <v>5</v>
      </c>
      <c r="B28" s="5">
        <v>1409</v>
      </c>
      <c r="C28" s="6" t="str">
        <f>VLOOKUP(B28,'[1]U18G U20G SH'!$A:$F,2,0)</f>
        <v>MEGHZOUCHENE</v>
      </c>
      <c r="D28" s="6" t="str">
        <f>VLOOKUP(B28,'[1]U18G U20G SH'!$A:$F,3,0)</f>
        <v>AHMED</v>
      </c>
      <c r="E28" s="4" t="str">
        <f>VLOOKUP(B28,'[1]U18G U20G SH'!$A:$F,4,0)</f>
        <v>01.01.00</v>
      </c>
      <c r="F28" s="4" t="str">
        <f>VLOOKUP(B28,'[1]U18G U20G SH'!$A:$F,5,0)</f>
        <v>JSK</v>
      </c>
      <c r="G28" s="4">
        <f>VLOOKUP(B28,'[1]U18G U20G SH'!$A:$F,6,0)</f>
        <v>15</v>
      </c>
      <c r="H28" s="4" t="str">
        <f t="shared" si="0"/>
        <v>U18G</v>
      </c>
      <c r="I28" s="19" t="s">
        <v>24</v>
      </c>
      <c r="J28" s="24">
        <v>1</v>
      </c>
      <c r="K28" s="31" t="s">
        <v>21</v>
      </c>
    </row>
    <row r="29" spans="1:11" ht="16.5" customHeight="1">
      <c r="A29" s="4">
        <v>6</v>
      </c>
      <c r="B29" s="5">
        <v>1290</v>
      </c>
      <c r="C29" s="6" t="str">
        <f>VLOOKUP(B29,'[1]U18G U20G SH'!$A:$F,2,0)</f>
        <v>DJOUNADI</v>
      </c>
      <c r="D29" s="6" t="str">
        <f>VLOOKUP(B29,'[1]U18G U20G SH'!$A:$F,3,0)</f>
        <v>AMINE</v>
      </c>
      <c r="E29" s="4" t="str">
        <f>VLOOKUP(B29,'[1]U18G U20G SH'!$A:$F,4,0)</f>
        <v>28.01.01</v>
      </c>
      <c r="F29" s="4" t="str">
        <f>VLOOKUP(B29,'[1]U18G U20G SH'!$A:$F,5,0)</f>
        <v>ADDAL</v>
      </c>
      <c r="G29" s="4">
        <f>VLOOKUP(B29,'[1]U18G U20G SH'!$A:$F,6,0)</f>
        <v>15</v>
      </c>
      <c r="H29" s="4" t="str">
        <f t="shared" si="0"/>
        <v>U18G</v>
      </c>
      <c r="I29" s="19" t="s">
        <v>28</v>
      </c>
      <c r="J29" s="24">
        <v>2</v>
      </c>
      <c r="K29" s="31" t="s">
        <v>21</v>
      </c>
    </row>
    <row r="30" spans="1:11" ht="16.5" customHeight="1">
      <c r="A30" s="4">
        <v>7</v>
      </c>
      <c r="B30" s="5">
        <v>1289</v>
      </c>
      <c r="C30" s="6" t="str">
        <f>VLOOKUP(B30,'[1]U18G U20G SH'!$A:$F,2,0)</f>
        <v>HADJOUR</v>
      </c>
      <c r="D30" s="6" t="str">
        <f>VLOOKUP(B30,'[1]U18G U20G SH'!$A:$F,3,0)</f>
        <v>KHALED</v>
      </c>
      <c r="E30" s="4" t="str">
        <f>VLOOKUP(B30,'[1]U18G U20G SH'!$A:$F,4,0)</f>
        <v>14.07.01</v>
      </c>
      <c r="F30" s="4" t="str">
        <f>VLOOKUP(B30,'[1]U18G U20G SH'!$A:$F,5,0)</f>
        <v>ADDAL</v>
      </c>
      <c r="G30" s="4">
        <f>VLOOKUP(B30,'[1]U18G U20G SH'!$A:$F,6,0)</f>
        <v>15</v>
      </c>
      <c r="H30" s="4" t="str">
        <f t="shared" si="0"/>
        <v>U18G</v>
      </c>
      <c r="I30" s="19" t="s">
        <v>25</v>
      </c>
      <c r="J30" s="24">
        <v>1</v>
      </c>
      <c r="K30" s="31" t="s">
        <v>21</v>
      </c>
    </row>
    <row r="31" spans="1:11" ht="16.5" customHeight="1">
      <c r="A31" s="4" t="s">
        <v>30</v>
      </c>
      <c r="B31" s="5">
        <v>99</v>
      </c>
      <c r="C31" s="6" t="str">
        <f>VLOOKUP(B31,'[1]U18G U20G SH'!$A:$F,2,0)</f>
        <v>HADDAL</v>
      </c>
      <c r="D31" s="6" t="str">
        <f>VLOOKUP(B31,'[1]U18G U20G SH'!$A:$F,3,0)</f>
        <v>SLIMANE</v>
      </c>
      <c r="E31" s="4" t="str">
        <f>VLOOKUP(B31,'[1]U18G U20G SH'!$A:$F,4,0)</f>
        <v>28.03.00</v>
      </c>
      <c r="F31" s="4" t="str">
        <f>VLOOKUP(B31,'[1]U18G U20G SH'!$A:$F,5,0)</f>
        <v>CRBDB</v>
      </c>
      <c r="G31" s="4">
        <f>VLOOKUP(B31,'[1]U18G U20G SH'!$A:$F,6,0)</f>
        <v>16</v>
      </c>
      <c r="H31" s="4" t="str">
        <f>VLOOKUP(B31,'[1]U18G U20G SH'!$A:$G,7,0)</f>
        <v>U18G</v>
      </c>
      <c r="I31" s="19" t="s">
        <v>29</v>
      </c>
      <c r="J31" s="24">
        <v>2</v>
      </c>
      <c r="K31" s="31" t="s">
        <v>21</v>
      </c>
    </row>
    <row r="33" spans="1:11" ht="16.5" customHeight="1">
      <c r="A33" s="58" t="s">
        <v>31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ht="16.5" customHeight="1">
      <c r="A34" s="47" t="s">
        <v>3</v>
      </c>
      <c r="B34" s="48"/>
      <c r="C34" s="8" t="s">
        <v>12</v>
      </c>
      <c r="D34" s="47"/>
      <c r="E34" s="49"/>
      <c r="F34" s="49"/>
      <c r="G34" s="48"/>
      <c r="H34" s="9"/>
      <c r="I34" s="16"/>
      <c r="J34" s="22"/>
      <c r="K34" s="29"/>
    </row>
    <row r="35" spans="1:11" ht="16.5" customHeight="1">
      <c r="A35" s="10" t="s">
        <v>4</v>
      </c>
      <c r="B35" s="11" t="s">
        <v>0</v>
      </c>
      <c r="C35" s="12" t="s">
        <v>5</v>
      </c>
      <c r="D35" s="12" t="s">
        <v>6</v>
      </c>
      <c r="E35" s="12" t="s">
        <v>1</v>
      </c>
      <c r="F35" s="12" t="s">
        <v>7</v>
      </c>
      <c r="G35" s="12" t="s">
        <v>8</v>
      </c>
      <c r="H35" s="12" t="s">
        <v>11</v>
      </c>
      <c r="I35" s="10" t="s">
        <v>9</v>
      </c>
      <c r="J35" s="23" t="s">
        <v>15</v>
      </c>
      <c r="K35" s="30" t="s">
        <v>20</v>
      </c>
    </row>
    <row r="36" spans="1:11" ht="16.5" customHeight="1">
      <c r="A36" s="4">
        <v>1</v>
      </c>
      <c r="B36" s="5">
        <v>214</v>
      </c>
      <c r="C36" s="6" t="str">
        <f>VLOOKUP(B36,'[1]U18G U20G SH'!$A:$F,2,0)</f>
        <v>MAHMOUDI</v>
      </c>
      <c r="D36" s="6" t="str">
        <f>VLOOKUP(B36,'[1]U18G U20G SH'!$A:$F,3,0)</f>
        <v xml:space="preserve">MASSINISSA.LARBI   </v>
      </c>
      <c r="E36" s="4" t="str">
        <f>VLOOKUP(B36,'[1]U18G U20G SH'!$A:$F,4,0)</f>
        <v>14.04.98</v>
      </c>
      <c r="F36" s="4" t="str">
        <f>VLOOKUP(B36,'[1]U18G U20G SH'!$A:$F,5,0)</f>
        <v>CRC</v>
      </c>
      <c r="G36" s="4">
        <f>VLOOKUP(B36,'[1]U18G U20G SH'!$A:$F,6,0)</f>
        <v>16</v>
      </c>
      <c r="H36" s="4" t="s">
        <v>38</v>
      </c>
      <c r="I36" s="19" t="s">
        <v>34</v>
      </c>
      <c r="J36" s="24"/>
      <c r="K36" s="31" t="s">
        <v>32</v>
      </c>
    </row>
    <row r="37" spans="1:11" ht="16.5" customHeight="1">
      <c r="A37" s="4">
        <v>2</v>
      </c>
      <c r="B37" s="5">
        <v>806</v>
      </c>
      <c r="C37" s="6" t="str">
        <f>VLOOKUP(B37,'[1]U18G U20G SH'!$A:$F,2,0)</f>
        <v>BENMABROUK</v>
      </c>
      <c r="D37" s="6" t="str">
        <f>VLOOKUP(B37,'[1]U18G U20G SH'!$A:$F,3,0)</f>
        <v>ISLEM</v>
      </c>
      <c r="E37" s="4" t="str">
        <f>VLOOKUP(B37,'[1]U18G U20G SH'!$A:$F,4,0)</f>
        <v>08.02.98</v>
      </c>
      <c r="F37" s="4" t="str">
        <f>VLOOKUP(B37,'[1]U18G U20G SH'!$A:$F,5,0)</f>
        <v>NRD</v>
      </c>
      <c r="G37" s="4">
        <f>VLOOKUP(B37,'[1]U18G U20G SH'!$A:$F,6,0)</f>
        <v>16</v>
      </c>
      <c r="H37" s="4" t="s">
        <v>38</v>
      </c>
      <c r="I37" s="19" t="s">
        <v>35</v>
      </c>
      <c r="J37" s="24"/>
      <c r="K37" s="31" t="s">
        <v>32</v>
      </c>
    </row>
    <row r="38" spans="1:11" ht="16.5" customHeight="1">
      <c r="A38" s="4">
        <v>3</v>
      </c>
      <c r="B38" s="5">
        <v>211</v>
      </c>
      <c r="C38" s="6" t="str">
        <f>VLOOKUP(B38,'[1]U18G U20G SH'!$A:$F,2,0)</f>
        <v>GUEMAM</v>
      </c>
      <c r="D38" s="6" t="str">
        <f>VLOOKUP(B38,'[1]U18G U20G SH'!$A:$F,3,0)</f>
        <v>NASSIM</v>
      </c>
      <c r="E38" s="4" t="str">
        <f>VLOOKUP(B38,'[1]U18G U20G SH'!$A:$F,4,0)</f>
        <v>19.11.98</v>
      </c>
      <c r="F38" s="4" t="str">
        <f>VLOOKUP(B38,'[1]U18G U20G SH'!$A:$F,5,0)</f>
        <v>CRBDB</v>
      </c>
      <c r="G38" s="4">
        <f>VLOOKUP(B38,'[1]U18G U20G SH'!$A:$F,6,0)</f>
        <v>16</v>
      </c>
      <c r="H38" s="4" t="s">
        <v>38</v>
      </c>
      <c r="I38" s="19" t="s">
        <v>36</v>
      </c>
      <c r="J38" s="24"/>
      <c r="K38" s="31" t="s">
        <v>32</v>
      </c>
    </row>
    <row r="40" spans="1:11" ht="17.25" customHeight="1">
      <c r="A40" s="58" t="s">
        <v>39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ht="16.5" customHeight="1">
      <c r="A41" s="47" t="s">
        <v>3</v>
      </c>
      <c r="B41" s="48"/>
      <c r="C41" s="8" t="s">
        <v>12</v>
      </c>
      <c r="D41" s="47"/>
      <c r="E41" s="49"/>
      <c r="F41" s="49"/>
      <c r="G41" s="48"/>
      <c r="H41" s="9"/>
      <c r="I41" s="16"/>
      <c r="J41" s="22"/>
      <c r="K41" s="29"/>
    </row>
    <row r="42" spans="1:11" ht="16.5" customHeight="1">
      <c r="A42" s="10" t="s">
        <v>4</v>
      </c>
      <c r="B42" s="11" t="s">
        <v>0</v>
      </c>
      <c r="C42" s="12" t="s">
        <v>5</v>
      </c>
      <c r="D42" s="12" t="s">
        <v>6</v>
      </c>
      <c r="E42" s="12" t="s">
        <v>1</v>
      </c>
      <c r="F42" s="12" t="s">
        <v>7</v>
      </c>
      <c r="G42" s="12" t="s">
        <v>8</v>
      </c>
      <c r="H42" s="12" t="s">
        <v>11</v>
      </c>
      <c r="I42" s="10" t="s">
        <v>9</v>
      </c>
      <c r="J42" s="23" t="s">
        <v>15</v>
      </c>
      <c r="K42" s="30" t="s">
        <v>20</v>
      </c>
    </row>
    <row r="43" spans="1:11" ht="16.5" customHeight="1">
      <c r="A43" s="4">
        <v>1</v>
      </c>
      <c r="B43" s="5">
        <v>697</v>
      </c>
      <c r="C43" s="6" t="str">
        <f>VLOOKUP(B43,'[1]U18G U20G SH'!$A:$F,2,0)</f>
        <v>DIAKITI</v>
      </c>
      <c r="D43" s="6" t="str">
        <f>VLOOKUP(B43,'[1]U18G U20G SH'!$A:$F,3,0)</f>
        <v>Zakaria Fakouroukaba</v>
      </c>
      <c r="E43" s="4" t="str">
        <f>VLOOKUP(B43,'[1]U18G U20G SH'!$A:$F,4,0)</f>
        <v>19.08.94</v>
      </c>
      <c r="F43" s="4" t="str">
        <f>VLOOKUP(B43,'[1]U18G U20G SH'!$A:$F,5,0)</f>
        <v>CRBDB</v>
      </c>
      <c r="G43" s="4">
        <f>VLOOKUP(B43,'[1]U18G U20G SH'!$A:$F,6,0)</f>
        <v>16</v>
      </c>
      <c r="H43" s="4" t="s">
        <v>37</v>
      </c>
      <c r="I43" s="19" t="s">
        <v>33</v>
      </c>
      <c r="J43" s="24"/>
      <c r="K43" s="31" t="s">
        <v>32</v>
      </c>
    </row>
    <row r="45" spans="1:11" ht="17.25" customHeight="1">
      <c r="A45" s="58" t="s">
        <v>63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 ht="16.5" customHeight="1">
      <c r="A46" s="47" t="s">
        <v>3</v>
      </c>
      <c r="B46" s="48"/>
      <c r="C46" s="8" t="s">
        <v>12</v>
      </c>
      <c r="D46" s="47"/>
      <c r="E46" s="49"/>
      <c r="F46" s="49"/>
      <c r="G46" s="48"/>
      <c r="H46" s="9"/>
      <c r="I46" s="16" t="s">
        <v>10</v>
      </c>
      <c r="J46" s="22"/>
      <c r="K46" s="29"/>
    </row>
    <row r="47" spans="1:11" ht="16.5" customHeight="1">
      <c r="A47" s="10" t="s">
        <v>4</v>
      </c>
      <c r="B47" s="11" t="s">
        <v>0</v>
      </c>
      <c r="C47" s="12" t="s">
        <v>5</v>
      </c>
      <c r="D47" s="12" t="s">
        <v>6</v>
      </c>
      <c r="E47" s="12" t="s">
        <v>1</v>
      </c>
      <c r="F47" s="12" t="s">
        <v>7</v>
      </c>
      <c r="G47" s="12" t="s">
        <v>8</v>
      </c>
      <c r="H47" s="12" t="s">
        <v>11</v>
      </c>
      <c r="I47" s="10" t="s">
        <v>9</v>
      </c>
      <c r="J47" s="23" t="s">
        <v>15</v>
      </c>
      <c r="K47" s="30" t="s">
        <v>2</v>
      </c>
    </row>
    <row r="48" spans="1:11" ht="16.5" customHeight="1">
      <c r="A48" s="4">
        <v>1</v>
      </c>
      <c r="B48" s="5">
        <v>1291</v>
      </c>
      <c r="C48" s="6" t="s">
        <v>582</v>
      </c>
      <c r="D48" s="6" t="s">
        <v>583</v>
      </c>
      <c r="E48" s="4" t="s">
        <v>584</v>
      </c>
      <c r="F48" s="4" t="s">
        <v>585</v>
      </c>
      <c r="G48" s="4">
        <v>39</v>
      </c>
      <c r="H48" s="4" t="s">
        <v>70</v>
      </c>
      <c r="I48" s="19" t="s">
        <v>47</v>
      </c>
      <c r="J48" s="23"/>
      <c r="K48" s="30"/>
    </row>
    <row r="49" spans="1:11" ht="16.5" customHeight="1">
      <c r="A49" s="4">
        <v>2</v>
      </c>
      <c r="B49" s="5">
        <v>1406</v>
      </c>
      <c r="C49" s="6" t="str">
        <f>VLOOKUP(B49,'[1]U18G U20G SH'!$A:$F,2,0)</f>
        <v>BENSTITI</v>
      </c>
      <c r="D49" s="6" t="str">
        <f>VLOOKUP(B49,'[1]U18G U20G SH'!$A:$F,3,0)</f>
        <v>ANIS</v>
      </c>
      <c r="E49" s="4" t="str">
        <f>VLOOKUP(B49,'[1]U18G U20G SH'!$A:$F,4,0)</f>
        <v>22.09.98</v>
      </c>
      <c r="F49" s="4" t="str">
        <f>VLOOKUP(B49,'[1]U18G U20G SH'!$A:$F,5,0)</f>
        <v>COS</v>
      </c>
      <c r="G49" s="4">
        <f>VLOOKUP(B49,'[1]U18G U20G SH'!$A:$F,6,0)</f>
        <v>19</v>
      </c>
      <c r="H49" s="4" t="str">
        <f>VLOOKUP(B49,'[1]U18G U20G SH'!$A:$G,7,0)</f>
        <v>U20G</v>
      </c>
      <c r="I49" s="19" t="s">
        <v>51</v>
      </c>
      <c r="J49" s="24"/>
      <c r="K49" s="31"/>
    </row>
    <row r="50" spans="1:11" ht="16.5" customHeight="1">
      <c r="A50" s="4">
        <v>3</v>
      </c>
      <c r="B50" s="5">
        <v>1449</v>
      </c>
      <c r="C50" s="6" t="str">
        <f>VLOOKUP(B50,'[1]U18G U20G SH'!$A:$F,2,0)</f>
        <v>AMRAOUI</v>
      </c>
      <c r="D50" s="6" t="str">
        <f>VLOOKUP(B50,'[1]U18G U20G SH'!$A:$F,3,0)</f>
        <v>HAMZA</v>
      </c>
      <c r="E50" s="4" t="str">
        <f>VLOOKUP(B50,'[1]U18G U20G SH'!$A:$F,4,0)</f>
        <v>04.04.01</v>
      </c>
      <c r="F50" s="4" t="str">
        <f>VLOOKUP(B50,'[1]U18G U20G SH'!$A:$F,5,0)</f>
        <v>CROM</v>
      </c>
      <c r="G50" s="4">
        <f>VLOOKUP(B50,'[1]U18G U20G SH'!$A:$F,6,0)</f>
        <v>2</v>
      </c>
      <c r="H50" s="4" t="str">
        <f>VLOOKUP(B50,'[1]U18G U20G SH'!$A:$G,7,0)</f>
        <v>U18G</v>
      </c>
      <c r="I50" s="19" t="s">
        <v>53</v>
      </c>
      <c r="J50" s="24"/>
      <c r="K50" s="31"/>
    </row>
    <row r="51" spans="1:11" ht="16.5" customHeight="1">
      <c r="A51" s="4">
        <v>4</v>
      </c>
      <c r="B51" s="5">
        <v>1444</v>
      </c>
      <c r="C51" s="6" t="str">
        <f>VLOOKUP(B51,'[1]U18G U20G SH'!$A:$F,2,0)</f>
        <v>BOUDEROUAZ</v>
      </c>
      <c r="D51" s="6" t="str">
        <f>VLOOKUP(B51,'[1]U18G U20G SH'!$A:$F,3,0)</f>
        <v>MOUSAAB</v>
      </c>
      <c r="E51" s="4" t="str">
        <f>VLOOKUP(B51,'[1]U18G U20G SH'!$A:$F,4,0)</f>
        <v>20.07.98</v>
      </c>
      <c r="F51" s="4" t="str">
        <f>VLOOKUP(B51,'[1]U18G U20G SH'!$A:$F,5,0)</f>
        <v>OBBA</v>
      </c>
      <c r="G51" s="4">
        <f>VLOOKUP(B51,'[1]U18G U20G SH'!$A:$F,6,0)</f>
        <v>34</v>
      </c>
      <c r="H51" s="4" t="str">
        <f>VLOOKUP(B51,'[1]U18G U20G SH'!$A:$G,7,0)</f>
        <v>U20G</v>
      </c>
      <c r="I51" s="19" t="s">
        <v>54</v>
      </c>
      <c r="J51" s="24"/>
      <c r="K51" s="31"/>
    </row>
    <row r="52" spans="1:11" ht="16.5" customHeight="1">
      <c r="A52" s="4">
        <v>5</v>
      </c>
      <c r="B52" s="5">
        <v>1628</v>
      </c>
      <c r="C52" s="6" t="str">
        <f>VLOOKUP(B52,'[1]U18G U20G SH'!$A:$F,2,0)</f>
        <v>BENZINA</v>
      </c>
      <c r="D52" s="6" t="str">
        <f>VLOOKUP(B52,'[1]U18G U20G SH'!$A:$F,3,0)</f>
        <v>WASSIM</v>
      </c>
      <c r="E52" s="4" t="str">
        <f>VLOOKUP(B52,'[1]U18G U20G SH'!$A:$F,4,0)</f>
        <v>28.05.01</v>
      </c>
      <c r="F52" s="4" t="str">
        <f>VLOOKUP(B52,'[1]U18G U20G SH'!$A:$F,5,0)</f>
        <v>OBBA</v>
      </c>
      <c r="G52" s="4">
        <f>VLOOKUP(B52,'[1]U18G U20G SH'!$A:$F,6,0)</f>
        <v>34</v>
      </c>
      <c r="H52" s="4" t="str">
        <f>VLOOKUP(B52,'[1]U18G U20G SH'!$A:$G,7,0)</f>
        <v>U18G</v>
      </c>
      <c r="I52" s="19" t="s">
        <v>55</v>
      </c>
      <c r="J52" s="24"/>
      <c r="K52" s="31"/>
    </row>
    <row r="53" spans="1:11" ht="16.5" customHeight="1">
      <c r="A53" s="4">
        <v>6</v>
      </c>
      <c r="B53" s="5">
        <v>1249</v>
      </c>
      <c r="C53" s="6" t="str">
        <f>VLOOKUP(B53,'[1]U18G U20G SH'!$A:$F,2,0)</f>
        <v>CHERGUI</v>
      </c>
      <c r="D53" s="6" t="str">
        <f>VLOOKUP(B53,'[1]U18G U20G SH'!$A:$F,3,0)</f>
        <v>AKRAM</v>
      </c>
      <c r="E53" s="4" t="str">
        <f>VLOOKUP(B53,'[1]U18G U20G SH'!$A:$F,4,0)</f>
        <v>19.12.01</v>
      </c>
      <c r="F53" s="4" t="str">
        <f>VLOOKUP(B53,'[1]U18G U20G SH'!$A:$F,5,0)</f>
        <v>AREO</v>
      </c>
      <c r="G53" s="4">
        <f>VLOOKUP(B53,'[1]U18G U20G SH'!$A:$F,6,0)</f>
        <v>34</v>
      </c>
      <c r="H53" s="4" t="str">
        <f>VLOOKUP(B53,'[1]U18G U20G SH'!$A:$G,7,0)</f>
        <v>U18G</v>
      </c>
      <c r="I53" s="19" t="s">
        <v>57</v>
      </c>
      <c r="J53" s="24"/>
      <c r="K53" s="31"/>
    </row>
    <row r="54" spans="1:11" ht="16.5" customHeight="1">
      <c r="A54" s="4">
        <v>7</v>
      </c>
      <c r="B54" s="5">
        <v>248</v>
      </c>
      <c r="C54" s="6" t="str">
        <f>VLOOKUP(B54,'[1]U18G U20G SH'!$A:$F,2,0)</f>
        <v>ALOUACHE</v>
      </c>
      <c r="D54" s="6" t="str">
        <f>VLOOKUP(B54,'[1]U18G U20G SH'!$A:$F,3,0)</f>
        <v>ABOUBAKR</v>
      </c>
      <c r="E54" s="4" t="str">
        <f>VLOOKUP(B54,'[1]U18G U20G SH'!$A:$F,4,0)</f>
        <v>15.02.98</v>
      </c>
      <c r="F54" s="4" t="str">
        <f>VLOOKUP(B54,'[1]U18G U20G SH'!$A:$F,5,0)</f>
        <v>OFAC</v>
      </c>
      <c r="G54" s="4">
        <f>VLOOKUP(B54,'[1]U18G U20G SH'!$A:$F,6,0)</f>
        <v>16</v>
      </c>
      <c r="H54" s="4" t="str">
        <f>VLOOKUP(B54,'[1]U18G U20G SH'!$A:$G,7,0)</f>
        <v>U20G</v>
      </c>
      <c r="I54" s="19" t="s">
        <v>58</v>
      </c>
      <c r="J54" s="24"/>
      <c r="K54" s="31"/>
    </row>
    <row r="55" spans="1:11" ht="16.5" customHeight="1">
      <c r="A55" s="4">
        <v>8</v>
      </c>
      <c r="B55" s="5">
        <v>173</v>
      </c>
      <c r="C55" s="6" t="str">
        <f>VLOOKUP(B55,'[1]U18G U20G SH'!$A:$F,2,0)</f>
        <v>AFFANE</v>
      </c>
      <c r="D55" s="6" t="str">
        <f>VLOOKUP(B55,'[1]U18G U20G SH'!$A:$F,3,0)</f>
        <v>MEHDI MOHAMED</v>
      </c>
      <c r="E55" s="4" t="str">
        <f>VLOOKUP(B55,'[1]U18G U20G SH'!$A:$F,4,0)</f>
        <v>26.01.01</v>
      </c>
      <c r="F55" s="4" t="str">
        <f>VLOOKUP(B55,'[1]U18G U20G SH'!$A:$F,5,0)</f>
        <v>OFAC</v>
      </c>
      <c r="G55" s="4">
        <f>VLOOKUP(B55,'[1]U18G U20G SH'!$A:$F,6,0)</f>
        <v>16</v>
      </c>
      <c r="H55" s="4" t="str">
        <f>VLOOKUP(B55,'[1]U18G U20G SH'!$A:$G,7,0)</f>
        <v>U18G</v>
      </c>
      <c r="I55" s="19" t="s">
        <v>59</v>
      </c>
      <c r="J55" s="24"/>
      <c r="K55" s="31"/>
    </row>
    <row r="56" spans="1:11" ht="16.5" customHeight="1">
      <c r="A56" s="4">
        <v>9</v>
      </c>
      <c r="B56" s="5">
        <v>1264</v>
      </c>
      <c r="C56" s="6" t="str">
        <f>VLOOKUP(B56,'[1]U18G U20G SH'!$A:$F,2,0)</f>
        <v>SELMANI</v>
      </c>
      <c r="D56" s="6" t="str">
        <f>VLOOKUP(B56,'[1]U18G U20G SH'!$A:$F,3,0)</f>
        <v>CHERIF</v>
      </c>
      <c r="E56" s="4" t="str">
        <f>VLOOKUP(B56,'[1]U18G U20G SH'!$A:$F,4,0)</f>
        <v>12.10.98</v>
      </c>
      <c r="F56" s="4" t="str">
        <f>VLOOKUP(B56,'[1]U18G U20G SH'!$A:$F,5,0)</f>
        <v>JSAzazga</v>
      </c>
      <c r="G56" s="4">
        <f>VLOOKUP(B56,'[1]U18G U20G SH'!$A:$F,6,0)</f>
        <v>15</v>
      </c>
      <c r="H56" s="4" t="str">
        <f>VLOOKUP(B56,'[1]U18G U20G SH'!$A:$G,7,0)</f>
        <v>U20G</v>
      </c>
      <c r="I56" s="19" t="s">
        <v>60</v>
      </c>
      <c r="J56" s="24"/>
      <c r="K56" s="31"/>
    </row>
    <row r="57" spans="1:11" ht="16.5" customHeight="1">
      <c r="A57" s="4">
        <v>10</v>
      </c>
      <c r="B57" s="5">
        <v>1673</v>
      </c>
      <c r="C57" s="6" t="str">
        <f>VLOOKUP(B57,'[1]U18G U20G SH'!$A:$F,2,0)</f>
        <v>ABBAS</v>
      </c>
      <c r="D57" s="6" t="str">
        <f>VLOOKUP(B57,'[1]U18G U20G SH'!$A:$F,3,0)</f>
        <v>MOHAMED</v>
      </c>
      <c r="E57" s="4" t="str">
        <f>VLOOKUP(B57,'[1]U18G U20G SH'!$A:$F,4,0)</f>
        <v>27.08.00</v>
      </c>
      <c r="F57" s="4" t="str">
        <f>VLOOKUP(B57,'[1]U18G U20G SH'!$A:$F,5,0)</f>
        <v>RCArba</v>
      </c>
      <c r="G57" s="4">
        <f>VLOOKUP(B57,'[1]U18G U20G SH'!$A:$F,6,0)</f>
        <v>9</v>
      </c>
      <c r="H57" s="4" t="str">
        <f>VLOOKUP(B57,'[1]U18G U20G SH'!$A:$G,7,0)</f>
        <v>U18G</v>
      </c>
      <c r="I57" s="19" t="s">
        <v>61</v>
      </c>
      <c r="J57" s="24"/>
      <c r="K57" s="31"/>
    </row>
    <row r="58" spans="1:11" ht="16.5" customHeight="1">
      <c r="A58" s="4">
        <v>11</v>
      </c>
      <c r="B58" s="5">
        <v>350</v>
      </c>
      <c r="C58" s="6" t="str">
        <f>VLOOKUP(B58,'[1]U18G U20G SH'!$A:$F,2,0)</f>
        <v>AFAFSA</v>
      </c>
      <c r="D58" s="6" t="str">
        <f>VLOOKUP(B58,'[1]U18G U20G SH'!$A:$F,3,0)</f>
        <v>YOUCEF MAMOUN</v>
      </c>
      <c r="E58" s="4" t="str">
        <f>VLOOKUP(B58,'[1]U18G U20G SH'!$A:$F,4,0)</f>
        <v>13.03.00</v>
      </c>
      <c r="F58" s="4" t="str">
        <f>VLOOKUP(B58,'[1]U18G U20G SH'!$A:$F,5,0)</f>
        <v>ACW</v>
      </c>
      <c r="G58" s="4">
        <f>VLOOKUP(B58,'[1]U18G U20G SH'!$A:$F,6,0)</f>
        <v>16</v>
      </c>
      <c r="H58" s="4" t="str">
        <f>VLOOKUP(B58,'[1]U18G U20G SH'!$A:$G,7,0)</f>
        <v>U18G</v>
      </c>
      <c r="I58" s="19" t="s">
        <v>62</v>
      </c>
      <c r="J58" s="24"/>
      <c r="K58" s="31"/>
    </row>
    <row r="59" spans="1:11" ht="16.5" customHeight="1">
      <c r="A59" s="4" t="s">
        <v>30</v>
      </c>
      <c r="B59" s="5">
        <v>177</v>
      </c>
      <c r="C59" s="6" t="str">
        <f>VLOOKUP(B59,'[1]U18G U20G SH'!$A:$F,2,0)</f>
        <v>ELHADDAD</v>
      </c>
      <c r="D59" s="6" t="str">
        <f>VLOOKUP(B59,'[1]U18G U20G SH'!$A:$F,3,0)</f>
        <v>WALID</v>
      </c>
      <c r="E59" s="4" t="str">
        <f>VLOOKUP(B59,'[1]U18G U20G SH'!$A:$F,4,0)</f>
        <v>10.06.01</v>
      </c>
      <c r="F59" s="4" t="str">
        <f>VLOOKUP(B59,'[1]U18G U20G SH'!$A:$F,5,0)</f>
        <v>OFAC</v>
      </c>
      <c r="G59" s="4">
        <f>VLOOKUP(B59,'[1]U18G U20G SH'!$A:$F,6,0)</f>
        <v>16</v>
      </c>
      <c r="H59" s="4" t="str">
        <f>VLOOKUP(B59,'[1]U18G U20G SH'!$A:$G,7,0)</f>
        <v>U18G</v>
      </c>
      <c r="I59" s="19" t="s">
        <v>36</v>
      </c>
      <c r="J59" s="24"/>
      <c r="K59" s="31"/>
    </row>
    <row r="61" spans="1:11" ht="18" customHeight="1">
      <c r="A61" s="58" t="s">
        <v>64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ht="16.5" customHeight="1">
      <c r="A62" s="47" t="s">
        <v>3</v>
      </c>
      <c r="B62" s="48"/>
      <c r="C62" s="8" t="s">
        <v>12</v>
      </c>
      <c r="D62" s="47"/>
      <c r="E62" s="49"/>
      <c r="F62" s="49"/>
      <c r="G62" s="48"/>
      <c r="H62" s="9"/>
      <c r="I62" s="16" t="s">
        <v>10</v>
      </c>
      <c r="J62" s="22"/>
      <c r="K62" s="29"/>
    </row>
    <row r="63" spans="1:11" ht="16.5" customHeight="1">
      <c r="A63" s="10" t="s">
        <v>4</v>
      </c>
      <c r="B63" s="11" t="s">
        <v>0</v>
      </c>
      <c r="C63" s="12" t="s">
        <v>5</v>
      </c>
      <c r="D63" s="12" t="s">
        <v>6</v>
      </c>
      <c r="E63" s="12" t="s">
        <v>1</v>
      </c>
      <c r="F63" s="12" t="s">
        <v>7</v>
      </c>
      <c r="G63" s="12" t="s">
        <v>8</v>
      </c>
      <c r="H63" s="12" t="s">
        <v>11</v>
      </c>
      <c r="I63" s="10" t="s">
        <v>9</v>
      </c>
      <c r="J63" s="23" t="s">
        <v>15</v>
      </c>
      <c r="K63" s="30" t="s">
        <v>2</v>
      </c>
    </row>
    <row r="64" spans="1:11" ht="16.5" customHeight="1">
      <c r="A64" s="4">
        <v>1</v>
      </c>
      <c r="B64" s="5">
        <v>416</v>
      </c>
      <c r="C64" s="6" t="str">
        <f>VLOOKUP(B64,'[1]U18G U20G SH'!$A:$F,2,0)</f>
        <v>KHELILI</v>
      </c>
      <c r="D64" s="6" t="str">
        <f>VLOOKUP(B64,'[1]U18G U20G SH'!$A:$F,3,0)</f>
        <v>MED ALI</v>
      </c>
      <c r="E64" s="4" t="str">
        <f>VLOOKUP(B64,'[1]U18G U20G SH'!$A:$F,4,0)</f>
        <v>29.01.95</v>
      </c>
      <c r="F64" s="4" t="str">
        <f>VLOOKUP(B64,'[1]U18G U20G SH'!$A:$F,5,0)</f>
        <v>JSMBA</v>
      </c>
      <c r="G64" s="4">
        <f>VLOOKUP(B64,'[1]U18G U20G SH'!$A:$F,6,0)</f>
        <v>16</v>
      </c>
      <c r="H64" s="4" t="str">
        <f>VLOOKUP(B64,'[1]U18G U20G SH'!$A:$G,7,0)</f>
        <v>SH</v>
      </c>
      <c r="I64" s="19" t="s">
        <v>48</v>
      </c>
      <c r="J64" s="24"/>
      <c r="K64" s="31"/>
    </row>
    <row r="65" spans="1:11" ht="16.5" customHeight="1">
      <c r="A65" s="4">
        <v>2</v>
      </c>
      <c r="B65" s="5">
        <v>1745</v>
      </c>
      <c r="C65" s="6" t="str">
        <f>VLOOKUP(B65,'[1]U18G U20G SH'!$A:$F,2,0)</f>
        <v>AMIRI</v>
      </c>
      <c r="D65" s="6" t="str">
        <f>VLOOKUP(B65,'[1]U18G U20G SH'!$A:$F,3,0)</f>
        <v>ALI</v>
      </c>
      <c r="E65" s="4" t="str">
        <f>VLOOKUP(B65,'[1]U18G U20G SH'!$A:$F,4,0)</f>
        <v>17.09.86</v>
      </c>
      <c r="F65" s="4" t="str">
        <f>VLOOKUP(B65,'[1]U18G U20G SH'!$A:$F,5,0)</f>
        <v>USMBlida</v>
      </c>
      <c r="G65" s="4">
        <f>VLOOKUP(B65,'[1]U18G U20G SH'!$A:$F,6,0)</f>
        <v>9</v>
      </c>
      <c r="H65" s="4" t="str">
        <f>VLOOKUP(B65,'[1]U18G U20G SH'!$A:$G,7,0)</f>
        <v>SH</v>
      </c>
      <c r="I65" s="19" t="s">
        <v>49</v>
      </c>
      <c r="J65" s="24"/>
      <c r="K65" s="31"/>
    </row>
    <row r="66" spans="1:11" ht="16.5" customHeight="1">
      <c r="A66" s="4">
        <v>3</v>
      </c>
      <c r="B66" s="5">
        <v>1700</v>
      </c>
      <c r="C66" s="6" t="str">
        <f>VLOOKUP(B66,'[1]U18G U20G SH'!$A:$F,2,0)</f>
        <v>BENTELHA</v>
      </c>
      <c r="D66" s="6" t="str">
        <f>VLOOKUP(B66,'[1]U18G U20G SH'!$A:$F,3,0)</f>
        <v>MADJID</v>
      </c>
      <c r="E66" s="4" t="str">
        <f>VLOOKUP(B66,'[1]U18G U20G SH'!$A:$F,4,0)</f>
        <v>01.01.90</v>
      </c>
      <c r="F66" s="4" t="str">
        <f>VLOOKUP(B66,'[1]U18G U20G SH'!$A:$F,5,0)</f>
        <v>Oboudouaou</v>
      </c>
      <c r="G66" s="4">
        <f>VLOOKUP(B66,'[1]U18G U20G SH'!$A:$F,6,0)</f>
        <v>35</v>
      </c>
      <c r="H66" s="4" t="str">
        <f>VLOOKUP(B66,'[1]U18G U20G SH'!$A:$G,7,0)</f>
        <v>SH</v>
      </c>
      <c r="I66" s="19" t="s">
        <v>50</v>
      </c>
      <c r="J66" s="24"/>
      <c r="K66" s="31"/>
    </row>
    <row r="67" spans="1:11" ht="16.5" customHeight="1">
      <c r="A67" s="4">
        <v>4</v>
      </c>
      <c r="B67" s="5">
        <v>1268</v>
      </c>
      <c r="C67" s="6" t="str">
        <f>VLOOKUP(B67,'[1]U18G U20G SH'!$A:$F,2,0)</f>
        <v>BOUABBANA</v>
      </c>
      <c r="D67" s="6" t="str">
        <f>VLOOKUP(B67,'[1]U18G U20G SH'!$A:$F,3,0)</f>
        <v>BACHIR</v>
      </c>
      <c r="E67" s="4" t="str">
        <f>VLOOKUP(B67,'[1]U18G U20G SH'!$A:$F,4,0)</f>
        <v>14.08.92</v>
      </c>
      <c r="F67" s="4" t="str">
        <f>VLOOKUP(B67,'[1]U18G U20G SH'!$A:$F,5,0)</f>
        <v>NBBI</v>
      </c>
      <c r="G67" s="4">
        <f>VLOOKUP(B67,'[1]U18G U20G SH'!$A:$F,6,0)</f>
        <v>42</v>
      </c>
      <c r="H67" s="4" t="str">
        <f>VLOOKUP(B67,'[1]U18G U20G SH'!$A:$G,7,0)</f>
        <v>SH</v>
      </c>
      <c r="I67" s="19" t="s">
        <v>52</v>
      </c>
      <c r="J67" s="24"/>
      <c r="K67" s="31"/>
    </row>
    <row r="68" spans="1:11" ht="16.5" customHeight="1">
      <c r="A68" s="4">
        <v>5</v>
      </c>
      <c r="B68" s="5">
        <v>559</v>
      </c>
      <c r="C68" s="6" t="str">
        <f>VLOOKUP(B68,'[1]U18G U20G SH'!$A:$F,2,0)</f>
        <v>SEFOUANE</v>
      </c>
      <c r="D68" s="6" t="str">
        <f>VLOOKUP(B68,'[1]U18G U20G SH'!$A:$F,3,0)</f>
        <v>BILLAL</v>
      </c>
      <c r="E68" s="4" t="str">
        <f>VLOOKUP(B68,'[1]U18G U20G SH'!$A:$F,4,0)</f>
        <v>20.11.93</v>
      </c>
      <c r="F68" s="4" t="str">
        <f>VLOOKUP(B68,'[1]U18G U20G SH'!$A:$F,5,0)</f>
        <v>CRBDB</v>
      </c>
      <c r="G68" s="4">
        <f>VLOOKUP(B68,'[1]U18G U20G SH'!$A:$F,6,0)</f>
        <v>16</v>
      </c>
      <c r="H68" s="4" t="str">
        <f>VLOOKUP(B68,'[1]U18G U20G SH'!$A:$G,7,0)</f>
        <v>SH</v>
      </c>
      <c r="I68" s="19" t="s">
        <v>56</v>
      </c>
      <c r="J68" s="24"/>
      <c r="K68" s="31"/>
    </row>
    <row r="69" spans="1:11" ht="16.5" customHeight="1">
      <c r="A69" s="4" t="s">
        <v>30</v>
      </c>
      <c r="B69" s="5">
        <v>1728</v>
      </c>
      <c r="C69" s="6" t="str">
        <f>VLOOKUP(B69,'[1]U18G U20G SH'!$A:$F,2,0)</f>
        <v>ZID</v>
      </c>
      <c r="D69" s="6" t="str">
        <f>VLOOKUP(B69,'[1]U18G U20G SH'!$A:$F,3,0)</f>
        <v>EL HABIB</v>
      </c>
      <c r="E69" s="4" t="str">
        <f>VLOOKUP(B69,'[1]U18G U20G SH'!$A:$F,4,0)</f>
        <v>01.02.93</v>
      </c>
      <c r="F69" s="4" t="str">
        <f>VLOOKUP(B69,'[1]U18G U20G SH'!$A:$F,5,0)</f>
        <v>CSTOA</v>
      </c>
      <c r="G69" s="4">
        <f>VLOOKUP(B69,'[1]U18G U20G SH'!$A:$F,6,0)</f>
        <v>39</v>
      </c>
      <c r="H69" s="4" t="str">
        <f>VLOOKUP(B69,'[1]U18G U20G SH'!$A:$G,7,0)</f>
        <v>SH</v>
      </c>
      <c r="I69" s="19" t="s">
        <v>36</v>
      </c>
      <c r="J69" s="24"/>
      <c r="K69" s="31"/>
    </row>
    <row r="71" spans="1:11" ht="18" customHeight="1">
      <c r="A71" s="58" t="s">
        <v>68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</row>
    <row r="72" spans="1:11" ht="16.5" customHeight="1">
      <c r="A72" s="47" t="s">
        <v>3</v>
      </c>
      <c r="B72" s="48"/>
      <c r="C72" s="8" t="s">
        <v>12</v>
      </c>
      <c r="D72" s="47"/>
      <c r="E72" s="49"/>
      <c r="F72" s="49"/>
      <c r="G72" s="48"/>
      <c r="H72" s="9"/>
      <c r="I72" s="16" t="s">
        <v>10</v>
      </c>
      <c r="J72" s="22"/>
      <c r="K72" s="29"/>
    </row>
    <row r="73" spans="1:11" ht="16.5" customHeight="1">
      <c r="A73" s="10" t="s">
        <v>4</v>
      </c>
      <c r="B73" s="11" t="s">
        <v>0</v>
      </c>
      <c r="C73" s="12" t="s">
        <v>5</v>
      </c>
      <c r="D73" s="12" t="s">
        <v>6</v>
      </c>
      <c r="E73" s="12" t="s">
        <v>1</v>
      </c>
      <c r="F73" s="12" t="s">
        <v>7</v>
      </c>
      <c r="G73" s="12" t="s">
        <v>8</v>
      </c>
      <c r="H73" s="12" t="s">
        <v>11</v>
      </c>
      <c r="I73" s="10" t="s">
        <v>9</v>
      </c>
      <c r="J73" s="23" t="s">
        <v>15</v>
      </c>
      <c r="K73" s="30" t="s">
        <v>2</v>
      </c>
    </row>
    <row r="74" spans="1:11" ht="16.5" customHeight="1">
      <c r="A74" s="4">
        <v>1</v>
      </c>
      <c r="B74" s="5">
        <v>1282</v>
      </c>
      <c r="C74" s="6" t="str">
        <f>VLOOKUP(B74,'[1]U18G U20G SH'!$A:$F,2,0)</f>
        <v>OUAMANE</v>
      </c>
      <c r="D74" s="6" t="str">
        <f>VLOOKUP(B74,'[1]U18G U20G SH'!$A:$F,3,0)</f>
        <v>SAFOUANE</v>
      </c>
      <c r="E74" s="4" t="str">
        <f>VLOOKUP(B74,'[1]U18G U20G SH'!$A:$F,4,0)</f>
        <v>02.03.99</v>
      </c>
      <c r="F74" s="4" t="str">
        <f>VLOOKUP(B74,'[1]U18G U20G SH'!$A:$F,5,0)</f>
        <v>USBiskra</v>
      </c>
      <c r="G74" s="4">
        <f>VLOOKUP(B74,'[1]U18G U20G SH'!$A:$F,6,0)</f>
        <v>7</v>
      </c>
      <c r="H74" s="4" t="str">
        <f>H75</f>
        <v>U20G</v>
      </c>
      <c r="I74" s="19" t="s">
        <v>65</v>
      </c>
      <c r="J74" s="24"/>
      <c r="K74" s="31"/>
    </row>
    <row r="75" spans="1:11" ht="16.5" customHeight="1">
      <c r="A75" s="4">
        <v>2</v>
      </c>
      <c r="B75" s="5">
        <v>856</v>
      </c>
      <c r="C75" s="6" t="str">
        <f>VLOOKUP(B75,'[1]U18G U20G SH'!$A:$F,2,0)</f>
        <v>RAISSI</v>
      </c>
      <c r="D75" s="6" t="str">
        <f>VLOOKUP(B75,'[1]U18G U20G SH'!$A:$F,3,0)</f>
        <v>HAKIM</v>
      </c>
      <c r="E75" s="4" t="str">
        <f>VLOOKUP(B75,'[1]U18G U20G SH'!$A:$F,4,0)</f>
        <v>10.01.98</v>
      </c>
      <c r="F75" s="4" t="str">
        <f>VLOOKUP(B75,'[1]U18G U20G SH'!$A:$F,5,0)</f>
        <v>JSMBA</v>
      </c>
      <c r="G75" s="4">
        <f>VLOOKUP(B75,'[1]U18G U20G SH'!$A:$F,6,0)</f>
        <v>16</v>
      </c>
      <c r="H75" s="4" t="str">
        <f>VLOOKUP(B75,'[1]U18G U20G SH'!$A:$G,7,0)</f>
        <v>U20G</v>
      </c>
      <c r="I75" s="19" t="s">
        <v>66</v>
      </c>
      <c r="J75" s="24"/>
      <c r="K75" s="31"/>
    </row>
    <row r="76" spans="1:11" ht="16.5" customHeight="1">
      <c r="A76" s="4">
        <v>3</v>
      </c>
      <c r="B76" s="5">
        <v>837</v>
      </c>
      <c r="C76" s="6" t="str">
        <f>VLOOKUP(B76,'[1]U18G U20G SH'!$A:$F,2,0)</f>
        <v>KHENNOUSSI</v>
      </c>
      <c r="D76" s="6" t="str">
        <f>VLOOKUP(B76,'[1]U18G U20G SH'!$A:$F,3,0)</f>
        <v>OUSSAMA</v>
      </c>
      <c r="E76" s="4" t="str">
        <f>VLOOKUP(B76,'[1]U18G U20G SH'!$A:$F,4,0)</f>
        <v>28.12.99</v>
      </c>
      <c r="F76" s="4" t="str">
        <f>VLOOKUP(B76,'[1]U18G U20G SH'!$A:$F,5,0)</f>
        <v>NRD</v>
      </c>
      <c r="G76" s="4">
        <f>VLOOKUP(B76,'[1]U18G U20G SH'!$A:$F,6,0)</f>
        <v>16</v>
      </c>
      <c r="H76" s="4" t="str">
        <f>VLOOKUP(B76,'[1]U18G U20G SH'!$A:$G,7,0)</f>
        <v>U20G</v>
      </c>
      <c r="I76" s="19" t="s">
        <v>67</v>
      </c>
      <c r="J76" s="24"/>
      <c r="K76" s="31"/>
    </row>
    <row r="78" spans="1:11" ht="17.25" customHeight="1">
      <c r="A78" s="58" t="s">
        <v>69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ht="16.5" customHeight="1">
      <c r="A79" s="47" t="s">
        <v>3</v>
      </c>
      <c r="B79" s="48"/>
      <c r="C79" s="8" t="s">
        <v>12</v>
      </c>
      <c r="D79" s="47"/>
      <c r="E79" s="49"/>
      <c r="F79" s="49"/>
      <c r="G79" s="48"/>
      <c r="H79" s="9"/>
      <c r="I79" s="16" t="s">
        <v>10</v>
      </c>
      <c r="J79" s="22"/>
      <c r="K79" s="29"/>
    </row>
    <row r="80" spans="1:11" ht="16.5" customHeight="1">
      <c r="A80" s="10" t="s">
        <v>4</v>
      </c>
      <c r="B80" s="11" t="s">
        <v>0</v>
      </c>
      <c r="C80" s="12" t="s">
        <v>5</v>
      </c>
      <c r="D80" s="12" t="s">
        <v>6</v>
      </c>
      <c r="E80" s="12" t="s">
        <v>1</v>
      </c>
      <c r="F80" s="12" t="s">
        <v>7</v>
      </c>
      <c r="G80" s="12" t="s">
        <v>8</v>
      </c>
      <c r="H80" s="12" t="s">
        <v>11</v>
      </c>
      <c r="I80" s="10" t="s">
        <v>9</v>
      </c>
      <c r="J80" s="23" t="s">
        <v>15</v>
      </c>
      <c r="K80" s="30" t="s">
        <v>2</v>
      </c>
    </row>
    <row r="81" spans="1:11" ht="16.5" customHeight="1">
      <c r="A81" s="4">
        <v>1</v>
      </c>
      <c r="B81" s="5">
        <v>1759</v>
      </c>
      <c r="C81" s="6" t="str">
        <f>VLOOKUP(B81,'[1]U18G U20G SH'!$A:$F,2,0)</f>
        <v>ZEKRAOUI</v>
      </c>
      <c r="D81" s="6" t="str">
        <f>VLOOKUP(B81,'[1]U18G U20G SH'!$A:$F,3,0)</f>
        <v>MOHAMED MEHDI</v>
      </c>
      <c r="E81" s="4" t="str">
        <f>VLOOKUP(B81,'[1]U18G U20G SH'!$A:$F,4,0)</f>
        <v>05.01.00</v>
      </c>
      <c r="F81" s="4" t="str">
        <f>VLOOKUP(B81,'[1]U18G U20G SH'!$A:$F,5,0)</f>
        <v>JSS</v>
      </c>
      <c r="G81" s="4">
        <f>VLOOKUP(B81,'[1]U18G U20G SH'!$A:$F,6,0)</f>
        <v>5</v>
      </c>
      <c r="H81" s="4" t="s">
        <v>70</v>
      </c>
      <c r="I81" s="19" t="s">
        <v>72</v>
      </c>
      <c r="J81" s="24">
        <v>1</v>
      </c>
      <c r="K81" s="31"/>
    </row>
    <row r="82" spans="1:11" ht="16.5" customHeight="1">
      <c r="A82" s="4">
        <v>2</v>
      </c>
      <c r="B82" s="5">
        <v>1603</v>
      </c>
      <c r="C82" s="6" t="str">
        <f>VLOOKUP(B82,'[1]U18G U20G SH'!$A:$F,2,0)</f>
        <v>BENALI</v>
      </c>
      <c r="D82" s="6" t="str">
        <f>VLOOKUP(B82,'[1]U18G U20G SH'!$A:$F,3,0)</f>
        <v>ACHRAF</v>
      </c>
      <c r="E82" s="4" t="str">
        <f>VLOOKUP(B82,'[1]U18G U20G SH'!$A:$F,4,0)</f>
        <v>04.02.00</v>
      </c>
      <c r="F82" s="4" t="str">
        <f>VLOOKUP(B82,'[1]U18G U20G SH'!$A:$F,5,0)</f>
        <v>JSS</v>
      </c>
      <c r="G82" s="4">
        <f>VLOOKUP(B82,'[1]U18G U20G SH'!$A:$F,6,0)</f>
        <v>8</v>
      </c>
      <c r="H82" s="4" t="s">
        <v>70</v>
      </c>
      <c r="I82" s="19" t="s">
        <v>73</v>
      </c>
      <c r="J82" s="24">
        <v>1</v>
      </c>
      <c r="K82" s="31"/>
    </row>
    <row r="83" spans="1:11" ht="16.5" customHeight="1">
      <c r="A83" s="4">
        <v>3</v>
      </c>
      <c r="B83" s="5">
        <v>133</v>
      </c>
      <c r="C83" s="6" t="str">
        <f>VLOOKUP(B83,'[1]U18G U20G SH'!$A:$F,2,0)</f>
        <v xml:space="preserve">AMARA </v>
      </c>
      <c r="D83" s="6" t="str">
        <f>VLOOKUP(B83,'[1]U18G U20G SH'!$A:$F,3,0)</f>
        <v>RAYAN</v>
      </c>
      <c r="E83" s="4" t="str">
        <f>VLOOKUP(B83,'[1]U18G U20G SH'!$A:$F,4,0)</f>
        <v>05.06.01</v>
      </c>
      <c r="F83" s="4" t="str">
        <f>VLOOKUP(B83,'[1]U18G U20G SH'!$A:$F,5,0)</f>
        <v>JSMBA</v>
      </c>
      <c r="G83" s="4">
        <f>VLOOKUP(B83,'[1]U18G U20G SH'!$A:$F,6,0)</f>
        <v>16</v>
      </c>
      <c r="H83" s="4" t="str">
        <f>VLOOKUP(B83,'[1]U18G U20G SH'!$A:$G,7,0)</f>
        <v>U18G</v>
      </c>
      <c r="I83" s="19" t="s">
        <v>74</v>
      </c>
      <c r="J83" s="24">
        <v>1</v>
      </c>
      <c r="K83" s="31"/>
    </row>
    <row r="84" spans="1:11" ht="16.5" customHeight="1">
      <c r="A84" s="4">
        <v>4</v>
      </c>
      <c r="B84" s="5">
        <v>141</v>
      </c>
      <c r="C84" s="6" t="str">
        <f>VLOOKUP(B84,'[1]U18G U20G SH'!$A:$F,2,0)</f>
        <v xml:space="preserve">HADJAIDJIA </v>
      </c>
      <c r="D84" s="6" t="str">
        <f>VLOOKUP(B84,'[1]U18G U20G SH'!$A:$F,3,0)</f>
        <v>ADEM</v>
      </c>
      <c r="E84" s="4" t="str">
        <f>VLOOKUP(B84,'[1]U18G U20G SH'!$A:$F,4,0)</f>
        <v>10.03.01</v>
      </c>
      <c r="F84" s="4" t="str">
        <f>VLOOKUP(B84,'[1]U18G U20G SH'!$A:$F,5,0)</f>
        <v>JSMBA</v>
      </c>
      <c r="G84" s="4">
        <f>VLOOKUP(B84,'[1]U18G U20G SH'!$A:$F,6,0)</f>
        <v>16</v>
      </c>
      <c r="H84" s="4" t="str">
        <f>VLOOKUP(B84,'[1]U18G U20G SH'!$A:$G,7,0)</f>
        <v>U18G</v>
      </c>
      <c r="I84" s="19" t="s">
        <v>75</v>
      </c>
      <c r="J84" s="24">
        <v>1</v>
      </c>
      <c r="K84" s="31"/>
    </row>
    <row r="85" spans="1:11" ht="16.5" customHeight="1">
      <c r="A85" s="4">
        <v>5</v>
      </c>
      <c r="B85" s="5">
        <v>1100</v>
      </c>
      <c r="C85" s="6" t="str">
        <f>VLOOKUP(B85,'[1]U18G U20G SH'!$A:$F,2,0)</f>
        <v>AFROUNE</v>
      </c>
      <c r="D85" s="6" t="str">
        <f>VLOOKUP(B85,'[1]U18G U20G SH'!$A:$F,3,0)</f>
        <v>OUALID</v>
      </c>
      <c r="E85" s="4" t="str">
        <f>VLOOKUP(B85,'[1]U18G U20G SH'!$A:$F,4,0)</f>
        <v>28.10.00</v>
      </c>
      <c r="F85" s="4" t="str">
        <f>VLOOKUP(B85,'[1]U18G U20G SH'!$A:$F,5,0)</f>
        <v>FCB</v>
      </c>
      <c r="G85" s="4">
        <f>VLOOKUP(B85,'[1]U18G U20G SH'!$A:$F,6,0)</f>
        <v>16</v>
      </c>
      <c r="H85" s="4" t="str">
        <f>VLOOKUP(B85,'[1]U18G U20G SH'!$A:$G,7,0)</f>
        <v>U18G</v>
      </c>
      <c r="I85" s="19" t="s">
        <v>76</v>
      </c>
      <c r="J85" s="24">
        <v>1</v>
      </c>
      <c r="K85" s="31"/>
    </row>
    <row r="86" spans="1:11" ht="16.5" customHeight="1">
      <c r="A86" s="4">
        <v>6</v>
      </c>
      <c r="B86" s="5">
        <v>1908</v>
      </c>
      <c r="C86" s="6" t="str">
        <f>VLOOKUP(B86,'[1]U18G U20G SH'!$A:$F,2,0)</f>
        <v>ABDELLAH</v>
      </c>
      <c r="D86" s="6" t="str">
        <f>VLOOKUP(B86,'[1]U18G U20G SH'!$A:$F,3,0)</f>
        <v>ADEL</v>
      </c>
      <c r="E86" s="4" t="str">
        <f>VLOOKUP(B86,'[1]U18G U20G SH'!$A:$F,4,0)</f>
        <v>03.07.01</v>
      </c>
      <c r="F86" s="4" t="str">
        <f>VLOOKUP(B86,'[1]U18G U20G SH'!$A:$F,5,0)</f>
        <v>CSBlida</v>
      </c>
      <c r="G86" s="4">
        <f>VLOOKUP(B86,'[1]U18G U20G SH'!$A:$F,6,0)</f>
        <v>9</v>
      </c>
      <c r="H86" s="4" t="str">
        <f>VLOOKUP(B86,'[1]U18G U20G SH'!$A:$G,7,0)</f>
        <v>U18G</v>
      </c>
      <c r="I86" s="19" t="s">
        <v>77</v>
      </c>
      <c r="J86" s="24">
        <v>1</v>
      </c>
      <c r="K86" s="31"/>
    </row>
    <row r="87" spans="1:11" ht="16.5" customHeight="1">
      <c r="A87" s="4">
        <v>7</v>
      </c>
      <c r="B87" s="5">
        <v>71</v>
      </c>
      <c r="C87" s="6" t="str">
        <f>VLOOKUP(B87,'[1]U18G U20G SH'!$A:$F,2,0)</f>
        <v>CHERIGUENE</v>
      </c>
      <c r="D87" s="6" t="str">
        <f>VLOOKUP(B87,'[1]U18G U20G SH'!$A:$F,3,0)</f>
        <v>NIZAR</v>
      </c>
      <c r="E87" s="4" t="str">
        <f>VLOOKUP(B87,'[1]U18G U20G SH'!$A:$F,4,0)</f>
        <v>21.03.00</v>
      </c>
      <c r="F87" s="4" t="str">
        <f>VLOOKUP(B87,'[1]U18G U20G SH'!$A:$F,5,0)</f>
        <v>GSP</v>
      </c>
      <c r="G87" s="4">
        <f>VLOOKUP(B87,'[1]U18G U20G SH'!$A:$F,6,0)</f>
        <v>16</v>
      </c>
      <c r="H87" s="4" t="str">
        <f>VLOOKUP(B87,'[1]U18G U20G SH'!$A:$G,7,0)</f>
        <v>U18G</v>
      </c>
      <c r="I87" s="19" t="s">
        <v>78</v>
      </c>
      <c r="J87" s="24">
        <v>1</v>
      </c>
      <c r="K87" s="31"/>
    </row>
    <row r="88" spans="1:11" ht="16.5" customHeight="1">
      <c r="A88" s="4">
        <v>8</v>
      </c>
      <c r="B88" s="5">
        <v>134</v>
      </c>
      <c r="C88" s="6" t="str">
        <f>VLOOKUP(B88,'[1]U18G U20G SH'!$A:$F,2,0)</f>
        <v>BANI</v>
      </c>
      <c r="D88" s="6" t="str">
        <f>VLOOKUP(B88,'[1]U18G U20G SH'!$A:$F,3,0)</f>
        <v>AYMEN</v>
      </c>
      <c r="E88" s="4" t="str">
        <f>VLOOKUP(B88,'[1]U18G U20G SH'!$A:$F,4,0)</f>
        <v>22.09.01</v>
      </c>
      <c r="F88" s="4" t="str">
        <f>VLOOKUP(B88,'[1]U18G U20G SH'!$A:$F,5,0)</f>
        <v>JSMBA</v>
      </c>
      <c r="G88" s="4">
        <f>VLOOKUP(B88,'[1]U18G U20G SH'!$A:$F,6,0)</f>
        <v>16</v>
      </c>
      <c r="H88" s="4" t="str">
        <f>VLOOKUP(B88,'[1]U18G U20G SH'!$A:$G,7,0)</f>
        <v>U18G</v>
      </c>
      <c r="I88" s="19" t="s">
        <v>79</v>
      </c>
      <c r="J88" s="24">
        <v>2</v>
      </c>
      <c r="K88" s="31"/>
    </row>
    <row r="89" spans="1:11" ht="16.5" customHeight="1">
      <c r="A89" s="4">
        <v>9</v>
      </c>
      <c r="B89" s="5">
        <v>59</v>
      </c>
      <c r="C89" s="6" t="str">
        <f>VLOOKUP(B89,'[1]U18G U20G SH'!$A:$F,2,0)</f>
        <v>SELLIDJ</v>
      </c>
      <c r="D89" s="6" t="str">
        <f>VLOOKUP(B89,'[1]U18G U20G SH'!$A:$F,3,0)</f>
        <v>MOHAMED RAYANE</v>
      </c>
      <c r="E89" s="4" t="str">
        <f>VLOOKUP(B89,'[1]U18G U20G SH'!$A:$F,4,0)</f>
        <v>22.03.01</v>
      </c>
      <c r="F89" s="4" t="str">
        <f>VLOOKUP(B89,'[1]U18G U20G SH'!$A:$F,5,0)</f>
        <v>ASSN</v>
      </c>
      <c r="G89" s="4">
        <f>VLOOKUP(B89,'[1]U18G U20G SH'!$A:$F,6,0)</f>
        <v>16</v>
      </c>
      <c r="H89" s="4" t="str">
        <f>VLOOKUP(B89,'[1]U18G U20G SH'!$A:$G,7,0)</f>
        <v>U18G</v>
      </c>
      <c r="I89" s="19" t="s">
        <v>80</v>
      </c>
      <c r="J89" s="24">
        <v>2</v>
      </c>
      <c r="K89" s="31"/>
    </row>
    <row r="90" spans="1:11" ht="16.5" customHeight="1">
      <c r="A90" s="4">
        <v>10</v>
      </c>
      <c r="B90" s="5">
        <v>132</v>
      </c>
      <c r="C90" s="6" t="str">
        <f>VLOOKUP(B90,'[1]U18G U20G SH'!$A:$F,2,0)</f>
        <v xml:space="preserve">ALLACHE </v>
      </c>
      <c r="D90" s="6" t="str">
        <f>VLOOKUP(B90,'[1]U18G U20G SH'!$A:$F,3,0)</f>
        <v>RACIM RAOUF</v>
      </c>
      <c r="E90" s="4" t="str">
        <f>VLOOKUP(B90,'[1]U18G U20G SH'!$A:$F,4,0)</f>
        <v>15.02.00</v>
      </c>
      <c r="F90" s="4" t="str">
        <f>VLOOKUP(B90,'[1]U18G U20G SH'!$A:$F,5,0)</f>
        <v>JSMBA</v>
      </c>
      <c r="G90" s="4">
        <f>VLOOKUP(B90,'[1]U18G U20G SH'!$A:$F,6,0)</f>
        <v>16</v>
      </c>
      <c r="H90" s="4" t="str">
        <f>VLOOKUP(B90,'[1]U18G U20G SH'!$A:$G,7,0)</f>
        <v>U18G</v>
      </c>
      <c r="I90" s="19" t="s">
        <v>81</v>
      </c>
      <c r="J90" s="24">
        <v>2</v>
      </c>
      <c r="K90" s="31"/>
    </row>
    <row r="91" spans="1:11" ht="16.5" customHeight="1">
      <c r="A91" s="4">
        <v>11</v>
      </c>
      <c r="B91" s="5">
        <v>1914</v>
      </c>
      <c r="C91" s="6" t="str">
        <f>VLOOKUP(B91,'[1]U18G U20G SH'!$A:$F,2,0)</f>
        <v>FERSADOU</v>
      </c>
      <c r="D91" s="6" t="str">
        <f>VLOOKUP(B91,'[1]U18G U20G SH'!$A:$F,3,0)</f>
        <v>MED NADHIR</v>
      </c>
      <c r="E91" s="4" t="str">
        <f>VLOOKUP(B91,'[1]U18G U20G SH'!$A:$F,4,0)</f>
        <v>18.06.00</v>
      </c>
      <c r="F91" s="4" t="str">
        <f>VLOOKUP(B91,'[1]U18G U20G SH'!$A:$F,5,0)</f>
        <v>CSBlida</v>
      </c>
      <c r="G91" s="4">
        <f>VLOOKUP(B91,'[1]U18G U20G SH'!$A:$F,6,0)</f>
        <v>9</v>
      </c>
      <c r="H91" s="4" t="str">
        <f>VLOOKUP(B91,'[1]U18G U20G SH'!$A:$G,7,0)</f>
        <v>U18G</v>
      </c>
      <c r="I91" s="19" t="s">
        <v>85</v>
      </c>
      <c r="J91" s="24">
        <v>3</v>
      </c>
      <c r="K91" s="31"/>
    </row>
    <row r="92" spans="1:11" ht="16.5" customHeight="1">
      <c r="A92" s="4">
        <v>12</v>
      </c>
      <c r="B92" s="5">
        <v>56</v>
      </c>
      <c r="C92" s="6" t="str">
        <f>VLOOKUP(B92,'[1]U18G U20G SH'!$A:$F,2,0)</f>
        <v>KADRI</v>
      </c>
      <c r="D92" s="6" t="str">
        <f>VLOOKUP(B92,'[1]U18G U20G SH'!$A:$F,3,0)</f>
        <v>IMAEDDINE</v>
      </c>
      <c r="E92" s="4" t="str">
        <f>VLOOKUP(B92,'[1]U18G U20G SH'!$A:$F,4,0)</f>
        <v>01.03.00</v>
      </c>
      <c r="F92" s="4" t="str">
        <f>VLOOKUP(B92,'[1]U18G U20G SH'!$A:$F,5,0)</f>
        <v>ASSN</v>
      </c>
      <c r="G92" s="4">
        <f>VLOOKUP(B92,'[1]U18G U20G SH'!$A:$F,6,0)</f>
        <v>16</v>
      </c>
      <c r="H92" s="4" t="str">
        <f>VLOOKUP(B92,'[1]U18G U20G SH'!$A:$G,7,0)</f>
        <v>U18G</v>
      </c>
      <c r="I92" s="19" t="s">
        <v>86</v>
      </c>
      <c r="J92" s="24">
        <v>3</v>
      </c>
      <c r="K92" s="31"/>
    </row>
    <row r="93" spans="1:11" ht="16.5" customHeight="1">
      <c r="A93" s="4">
        <v>13</v>
      </c>
      <c r="B93" s="5">
        <v>61</v>
      </c>
      <c r="C93" s="6" t="str">
        <f>VLOOKUP(B93,'[1]U18G U20G SH'!$A:$F,2,0)</f>
        <v>BALAMANE</v>
      </c>
      <c r="D93" s="6" t="str">
        <f>VLOOKUP(B93,'[1]U18G U20G SH'!$A:$F,3,0)</f>
        <v>LOTFI SAID</v>
      </c>
      <c r="E93" s="4" t="str">
        <f>VLOOKUP(B93,'[1]U18G U20G SH'!$A:$F,4,0)</f>
        <v>18.07.00</v>
      </c>
      <c r="F93" s="4" t="str">
        <f>VLOOKUP(B93,'[1]U18G U20G SH'!$A:$F,5,0)</f>
        <v>GSP</v>
      </c>
      <c r="G93" s="4">
        <f>VLOOKUP(B93,'[1]U18G U20G SH'!$A:$F,6,0)</f>
        <v>16</v>
      </c>
      <c r="H93" s="4" t="str">
        <f>VLOOKUP(B93,'[1]U18G U20G SH'!$A:$G,7,0)</f>
        <v>U18G</v>
      </c>
      <c r="I93" s="19" t="s">
        <v>82</v>
      </c>
      <c r="J93" s="24">
        <v>2</v>
      </c>
      <c r="K93" s="31"/>
    </row>
    <row r="94" spans="1:11" ht="16.5" customHeight="1">
      <c r="A94" s="4">
        <v>14</v>
      </c>
      <c r="B94" s="5">
        <v>1058</v>
      </c>
      <c r="C94" s="6" t="str">
        <f>VLOOKUP(B94,'[1]U18G U20G SH'!$A:$F,2,0)</f>
        <v>SEBAA</v>
      </c>
      <c r="D94" s="6" t="str">
        <f>VLOOKUP(B94,'[1]U18G U20G SH'!$A:$F,3,0)</f>
        <v>AKRAM</v>
      </c>
      <c r="E94" s="4" t="str">
        <f>VLOOKUP(B94,'[1]U18G U20G SH'!$A:$F,4,0)</f>
        <v>02.12.00</v>
      </c>
      <c r="F94" s="4" t="str">
        <f>VLOOKUP(B94,'[1]U18G U20G SH'!$A:$F,5,0)</f>
        <v>CRMB</v>
      </c>
      <c r="G94" s="4">
        <f>VLOOKUP(B94,'[1]U18G U20G SH'!$A:$F,6,0)</f>
        <v>16</v>
      </c>
      <c r="H94" s="4" t="str">
        <f>VLOOKUP(B94,'[1]U18G U20G SH'!$A:$G,7,0)</f>
        <v>U18G</v>
      </c>
      <c r="I94" s="19" t="s">
        <v>83</v>
      </c>
      <c r="J94" s="24">
        <v>2</v>
      </c>
      <c r="K94" s="31"/>
    </row>
    <row r="95" spans="1:11" ht="16.5" customHeight="1">
      <c r="A95" s="4">
        <v>15</v>
      </c>
      <c r="B95" s="5">
        <v>1051</v>
      </c>
      <c r="C95" s="6" t="str">
        <f>VLOOKUP(B95,'[1]U18G U20G SH'!$A:$F,2,0)</f>
        <v>MEDJDOUB</v>
      </c>
      <c r="D95" s="6" t="str">
        <f>VLOOKUP(B95,'[1]U18G U20G SH'!$A:$F,3,0)</f>
        <v>MOHAMED</v>
      </c>
      <c r="E95" s="4" t="str">
        <f>VLOOKUP(B95,'[1]U18G U20G SH'!$A:$F,4,0)</f>
        <v>31.08.01</v>
      </c>
      <c r="F95" s="4" t="str">
        <f>VLOOKUP(B95,'[1]U18G U20G SH'!$A:$F,5,0)</f>
        <v>CRMB</v>
      </c>
      <c r="G95" s="4">
        <f>VLOOKUP(B95,'[1]U18G U20G SH'!$A:$F,6,0)</f>
        <v>16</v>
      </c>
      <c r="H95" s="4" t="str">
        <f>VLOOKUP(B95,'[1]U18G U20G SH'!$A:$G,7,0)</f>
        <v>U18G</v>
      </c>
      <c r="I95" s="19" t="s">
        <v>87</v>
      </c>
      <c r="J95" s="24">
        <v>3</v>
      </c>
      <c r="K95" s="31"/>
    </row>
    <row r="96" spans="1:11" ht="16.5" customHeight="1">
      <c r="A96" s="4">
        <v>16</v>
      </c>
      <c r="B96" s="5">
        <v>1047</v>
      </c>
      <c r="C96" s="6" t="str">
        <f>VLOOKUP(B96,'[1]U18G U20G SH'!$A:$F,2,0)</f>
        <v>BOULAROURI</v>
      </c>
      <c r="D96" s="6" t="str">
        <f>VLOOKUP(B96,'[1]U18G U20G SH'!$A:$F,3,0)</f>
        <v>BILLAL</v>
      </c>
      <c r="E96" s="4" t="str">
        <f>VLOOKUP(B96,'[1]U18G U20G SH'!$A:$F,4,0)</f>
        <v>06.04.00</v>
      </c>
      <c r="F96" s="4" t="str">
        <f>VLOOKUP(B96,'[1]U18G U20G SH'!$A:$F,5,0)</f>
        <v>CRMB</v>
      </c>
      <c r="G96" s="4">
        <f>VLOOKUP(B96,'[1]U18G U20G SH'!$A:$F,6,0)</f>
        <v>16</v>
      </c>
      <c r="H96" s="4" t="str">
        <f>VLOOKUP(B96,'[1]U18G U20G SH'!$A:$G,7,0)</f>
        <v>U18G</v>
      </c>
      <c r="I96" s="19" t="s">
        <v>84</v>
      </c>
      <c r="J96" s="24">
        <v>2</v>
      </c>
      <c r="K96" s="31"/>
    </row>
    <row r="97" spans="1:11" ht="16.5" customHeight="1">
      <c r="A97" s="4">
        <v>17</v>
      </c>
      <c r="B97" s="5">
        <v>1057</v>
      </c>
      <c r="C97" s="6" t="str">
        <f>VLOOKUP(B97,'[1]U18G U20G SH'!$A:$F,2,0)</f>
        <v>HAMACHE</v>
      </c>
      <c r="D97" s="6" t="str">
        <f>VLOOKUP(B97,'[1]U18G U20G SH'!$A:$F,3,0)</f>
        <v>MED ABDERAOUF</v>
      </c>
      <c r="E97" s="4" t="str">
        <f>VLOOKUP(B97,'[1]U18G U20G SH'!$A:$F,4,0)</f>
        <v>19.05.00</v>
      </c>
      <c r="F97" s="4" t="str">
        <f>VLOOKUP(B97,'[1]U18G U20G SH'!$A:$F,5,0)</f>
        <v>CRMB</v>
      </c>
      <c r="G97" s="4">
        <f>VLOOKUP(B97,'[1]U18G U20G SH'!$A:$F,6,0)</f>
        <v>16</v>
      </c>
      <c r="H97" s="4" t="str">
        <f>VLOOKUP(B97,'[1]U18G U20G SH'!$A:$G,7,0)</f>
        <v>U18G</v>
      </c>
      <c r="I97" s="19" t="s">
        <v>88</v>
      </c>
      <c r="J97" s="24">
        <v>3</v>
      </c>
      <c r="K97" s="31"/>
    </row>
    <row r="98" spans="1:11" ht="16.5" customHeight="1">
      <c r="A98" s="4">
        <v>18</v>
      </c>
      <c r="B98" s="5">
        <v>1088</v>
      </c>
      <c r="C98" s="6" t="str">
        <f>VLOOKUP(B98,'[1]U18G U20G SH'!$A:$F,2,0)</f>
        <v>LOUHAIDIA</v>
      </c>
      <c r="D98" s="6" t="str">
        <f>VLOOKUP(B98,'[1]U18G U20G SH'!$A:$F,3,0)</f>
        <v>ABDELHAK</v>
      </c>
      <c r="E98" s="4" t="str">
        <f>VLOOKUP(B98,'[1]U18G U20G SH'!$A:$F,4,0)</f>
        <v>28.03.01</v>
      </c>
      <c r="F98" s="4" t="str">
        <f>VLOOKUP(B98,'[1]U18G U20G SH'!$A:$F,5,0)</f>
        <v>CRMB</v>
      </c>
      <c r="G98" s="4">
        <f>VLOOKUP(B98,'[1]U18G U20G SH'!$A:$F,6,0)</f>
        <v>16</v>
      </c>
      <c r="H98" s="4" t="str">
        <f>VLOOKUP(B98,'[1]U18G U20G SH'!$A:$G,7,0)</f>
        <v>U18G</v>
      </c>
      <c r="I98" s="19" t="s">
        <v>89</v>
      </c>
      <c r="J98" s="24">
        <v>3</v>
      </c>
      <c r="K98" s="31"/>
    </row>
    <row r="100" spans="1:11" ht="18.75" customHeight="1">
      <c r="A100" s="58" t="s">
        <v>71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1:11" ht="16.5" customHeight="1">
      <c r="A101" s="47" t="s">
        <v>3</v>
      </c>
      <c r="B101" s="48"/>
      <c r="C101" s="8" t="s">
        <v>12</v>
      </c>
      <c r="D101" s="47"/>
      <c r="E101" s="49"/>
      <c r="F101" s="49"/>
      <c r="G101" s="48"/>
      <c r="H101" s="9"/>
      <c r="I101" s="16" t="s">
        <v>10</v>
      </c>
      <c r="J101" s="22"/>
      <c r="K101" s="29"/>
    </row>
    <row r="102" spans="1:11" ht="16.5" customHeight="1">
      <c r="A102" s="10" t="s">
        <v>4</v>
      </c>
      <c r="B102" s="11" t="s">
        <v>0</v>
      </c>
      <c r="C102" s="12" t="s">
        <v>5</v>
      </c>
      <c r="D102" s="12" t="s">
        <v>6</v>
      </c>
      <c r="E102" s="12" t="s">
        <v>1</v>
      </c>
      <c r="F102" s="12" t="s">
        <v>7</v>
      </c>
      <c r="G102" s="12" t="s">
        <v>8</v>
      </c>
      <c r="H102" s="12" t="s">
        <v>11</v>
      </c>
      <c r="I102" s="10" t="s">
        <v>9</v>
      </c>
      <c r="J102" s="23" t="s">
        <v>15</v>
      </c>
      <c r="K102" s="30" t="s">
        <v>2</v>
      </c>
    </row>
    <row r="103" spans="1:11" ht="16.5" customHeight="1">
      <c r="A103" s="4">
        <v>1</v>
      </c>
      <c r="B103" s="5">
        <v>1413</v>
      </c>
      <c r="C103" s="6" t="str">
        <f>VLOOKUP(B103,'[1]U18G U20G SH'!$A:$F,2,0)</f>
        <v>KADDACHE</v>
      </c>
      <c r="D103" s="6" t="str">
        <f>VLOOKUP(B103,'[1]U18G U20G SH'!$A:$F,3,0)</f>
        <v>JUGURTHA</v>
      </c>
      <c r="E103" s="4" t="str">
        <f>VLOOKUP(B103,'[1]U18G U20G SH'!$A:$F,4,0)</f>
        <v>16.12.98</v>
      </c>
      <c r="F103" s="4" t="str">
        <f>VLOOKUP(B103,'[1]U18G U20G SH'!$A:$F,5,0)</f>
        <v>JSK</v>
      </c>
      <c r="G103" s="4">
        <f>VLOOKUP(B103,'[1]U18G U20G SH'!$A:$F,6,0)</f>
        <v>15</v>
      </c>
      <c r="H103" s="4" t="str">
        <f>H104</f>
        <v>U20G</v>
      </c>
      <c r="I103" s="19" t="s">
        <v>90</v>
      </c>
      <c r="J103" s="24"/>
      <c r="K103" s="31"/>
    </row>
    <row r="104" spans="1:11" ht="16.5" customHeight="1">
      <c r="A104" s="4">
        <v>2</v>
      </c>
      <c r="B104" s="5">
        <v>1984</v>
      </c>
      <c r="C104" s="6" t="str">
        <f>VLOOKUP(B104,'[1]U18G U20G SH'!$A:$F,2,0)</f>
        <v>ARAB</v>
      </c>
      <c r="D104" s="6" t="str">
        <f>VLOOKUP(B104,'[1]U18G U20G SH'!$A:$F,3,0)</f>
        <v>FADI</v>
      </c>
      <c r="E104" s="4" t="str">
        <f>VLOOKUP(B104,'[1]U18G U20G SH'!$A:$F,4,0)</f>
        <v>10.08.99</v>
      </c>
      <c r="F104" s="4" t="str">
        <f>VLOOKUP(B104,'[1]U18G U20G SH'!$A:$F,5,0)</f>
        <v>ESEE</v>
      </c>
      <c r="G104" s="4">
        <f>VLOOKUP(B104,'[1]U18G U20G SH'!$A:$F,6,0)</f>
        <v>19</v>
      </c>
      <c r="H104" s="4" t="str">
        <f>VLOOKUP(B104,'[1]U18G U20G SH'!$A:$G,7,0)</f>
        <v>U20G</v>
      </c>
      <c r="I104" s="19" t="s">
        <v>91</v>
      </c>
      <c r="J104" s="24"/>
      <c r="K104" s="31"/>
    </row>
    <row r="105" spans="1:11" ht="16.5" customHeight="1">
      <c r="A105" s="4">
        <v>3</v>
      </c>
      <c r="B105" s="5">
        <v>854</v>
      </c>
      <c r="C105" s="6" t="str">
        <f>VLOOKUP(B105,'[1]U18G U20G SH'!$A:$F,2,0)</f>
        <v>SEKKAI</v>
      </c>
      <c r="D105" s="6" t="str">
        <f>VLOOKUP(B105,'[1]U18G U20G SH'!$A:$F,3,0)</f>
        <v>ABDERAHMANE</v>
      </c>
      <c r="E105" s="4" t="str">
        <f>VLOOKUP(B105,'[1]U18G U20G SH'!$A:$F,4,0)</f>
        <v>28.01.98</v>
      </c>
      <c r="F105" s="4" t="str">
        <f>VLOOKUP(B105,'[1]U18G U20G SH'!$A:$F,5,0)</f>
        <v>ASSN</v>
      </c>
      <c r="G105" s="4">
        <f>VLOOKUP(B105,'[1]U18G U20G SH'!$A:$F,6,0)</f>
        <v>16</v>
      </c>
      <c r="H105" s="4" t="str">
        <f>VLOOKUP(B105,'[1]U18G U20G SH'!$A:$G,7,0)</f>
        <v>U20G</v>
      </c>
      <c r="I105" s="19" t="s">
        <v>92</v>
      </c>
      <c r="J105" s="24"/>
      <c r="K105" s="31"/>
    </row>
    <row r="106" spans="1:11" ht="16.5" customHeight="1">
      <c r="A106" s="4">
        <v>4</v>
      </c>
      <c r="B106" s="5">
        <v>1910</v>
      </c>
      <c r="C106" s="6" t="str">
        <f>VLOOKUP(B106,'[1]U18G U20G SH'!$A:$F,2,0)</f>
        <v>BENCHIKH</v>
      </c>
      <c r="D106" s="6" t="str">
        <f>VLOOKUP(B106,'[1]U18G U20G SH'!$A:$F,3,0)</f>
        <v>YACINE</v>
      </c>
      <c r="E106" s="4" t="str">
        <f>VLOOKUP(B106,'[1]U18G U20G SH'!$A:$F,4,0)</f>
        <v>23.10.99</v>
      </c>
      <c r="F106" s="4" t="str">
        <f>VLOOKUP(B106,'[1]U18G U20G SH'!$A:$F,5,0)</f>
        <v>CSBlida</v>
      </c>
      <c r="G106" s="4">
        <f>VLOOKUP(B106,'[1]U18G U20G SH'!$A:$F,6,0)</f>
        <v>9</v>
      </c>
      <c r="H106" s="4" t="str">
        <f>VLOOKUP(B106,'[1]U18G U20G SH'!$A:$G,7,0)</f>
        <v>U20G</v>
      </c>
      <c r="I106" s="19" t="s">
        <v>93</v>
      </c>
      <c r="J106" s="24"/>
      <c r="K106" s="31"/>
    </row>
    <row r="107" spans="1:11" ht="16.5" customHeight="1">
      <c r="A107" s="4">
        <v>5</v>
      </c>
      <c r="B107" s="5">
        <v>235</v>
      </c>
      <c r="C107" s="6" t="str">
        <f>VLOOKUP(B107,'[1]U18G U20G SH'!$A:$F,2,0)</f>
        <v xml:space="preserve">NAIT HAMOUD  </v>
      </c>
      <c r="D107" s="6" t="str">
        <f>VLOOKUP(B107,'[1]U18G U20G SH'!$A:$F,3,0)</f>
        <v>MEHDI</v>
      </c>
      <c r="E107" s="4" t="str">
        <f>VLOOKUP(B107,'[1]U18G U20G SH'!$A:$F,4,0)</f>
        <v>23.03.99</v>
      </c>
      <c r="F107" s="4" t="str">
        <f>VLOOKUP(B107,'[1]U18G U20G SH'!$A:$F,5,0)</f>
        <v>JSMBA</v>
      </c>
      <c r="G107" s="4">
        <f>VLOOKUP(B107,'[1]U18G U20G SH'!$A:$F,6,0)</f>
        <v>16</v>
      </c>
      <c r="H107" s="4" t="str">
        <f>VLOOKUP(B107,'[1]U18G U20G SH'!$A:$G,7,0)</f>
        <v>U20G</v>
      </c>
      <c r="I107" s="19" t="s">
        <v>94</v>
      </c>
      <c r="J107" s="24"/>
      <c r="K107" s="31"/>
    </row>
    <row r="108" spans="1:11" ht="16.5" customHeight="1">
      <c r="A108" s="4">
        <v>6</v>
      </c>
      <c r="B108" s="5">
        <v>229</v>
      </c>
      <c r="C108" s="6" t="str">
        <f>VLOOKUP(B108,'[1]U18G U20G SH'!$A:$F,2,0)</f>
        <v>SAOUACHE</v>
      </c>
      <c r="D108" s="6" t="str">
        <f>VLOOKUP(B108,'[1]U18G U20G SH'!$A:$F,3,0)</f>
        <v>OUSSAMA</v>
      </c>
      <c r="E108" s="4" t="str">
        <f>VLOOKUP(B108,'[1]U18G U20G SH'!$A:$F,4,0)</f>
        <v>29.05.99</v>
      </c>
      <c r="F108" s="4" t="str">
        <f>VLOOKUP(B108,'[1]U18G U20G SH'!$A:$F,5,0)</f>
        <v>GSP</v>
      </c>
      <c r="G108" s="4">
        <f>VLOOKUP(B108,'[1]U18G U20G SH'!$A:$F,6,0)</f>
        <v>16</v>
      </c>
      <c r="H108" s="4" t="str">
        <f>VLOOKUP(B108,'[1]U18G U20G SH'!$A:$G,7,0)</f>
        <v>U20G</v>
      </c>
      <c r="I108" s="19" t="s">
        <v>95</v>
      </c>
      <c r="J108" s="24"/>
      <c r="K108" s="31"/>
    </row>
    <row r="110" spans="1:11" ht="18" customHeight="1">
      <c r="A110" s="58" t="s">
        <v>96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</row>
    <row r="111" spans="1:11" ht="16.5" customHeight="1">
      <c r="A111" s="47" t="s">
        <v>3</v>
      </c>
      <c r="B111" s="48"/>
      <c r="C111" s="8" t="s">
        <v>12</v>
      </c>
      <c r="D111" s="47"/>
      <c r="E111" s="49"/>
      <c r="F111" s="49"/>
      <c r="G111" s="48"/>
      <c r="H111" s="9"/>
      <c r="I111" s="16" t="s">
        <v>10</v>
      </c>
      <c r="J111" s="22"/>
      <c r="K111" s="29"/>
    </row>
    <row r="112" spans="1:11" ht="16.5" customHeight="1">
      <c r="A112" s="10" t="s">
        <v>4</v>
      </c>
      <c r="B112" s="11" t="s">
        <v>0</v>
      </c>
      <c r="C112" s="12" t="s">
        <v>5</v>
      </c>
      <c r="D112" s="12" t="s">
        <v>6</v>
      </c>
      <c r="E112" s="12" t="s">
        <v>1</v>
      </c>
      <c r="F112" s="12" t="s">
        <v>7</v>
      </c>
      <c r="G112" s="12" t="s">
        <v>8</v>
      </c>
      <c r="H112" s="12" t="s">
        <v>11</v>
      </c>
      <c r="I112" s="10" t="s">
        <v>9</v>
      </c>
      <c r="J112" s="23" t="s">
        <v>15</v>
      </c>
      <c r="K112" s="30" t="s">
        <v>2</v>
      </c>
    </row>
    <row r="113" spans="1:11" ht="16.5" customHeight="1">
      <c r="A113" s="4">
        <v>1</v>
      </c>
      <c r="B113" s="5">
        <v>313</v>
      </c>
      <c r="C113" s="6" t="str">
        <f>VLOOKUP(B113,'[1]U18G U20G SH'!$A:$F,2,0)</f>
        <v>BEKAR</v>
      </c>
      <c r="D113" s="6" t="str">
        <f>VLOOKUP(B113,'[1]U18G U20G SH'!$A:$F,3,0)</f>
        <v>MOHAMED ISLEM</v>
      </c>
      <c r="E113" s="4" t="str">
        <f>VLOOKUP(B113,'[1]U18G U20G SH'!$A:$F,4,0)</f>
        <v>01.08.93</v>
      </c>
      <c r="F113" s="4" t="str">
        <f>VLOOKUP(B113,'[1]U18G U20G SH'!$A:$F,5,0)</f>
        <v>GSP</v>
      </c>
      <c r="G113" s="4">
        <f>VLOOKUP(B113,'[1]U18G U20G SH'!$A:$F,6,0)</f>
        <v>16</v>
      </c>
      <c r="H113" s="4" t="str">
        <f>H114</f>
        <v>SH</v>
      </c>
      <c r="I113" s="19" t="s">
        <v>97</v>
      </c>
      <c r="J113" s="24">
        <v>1</v>
      </c>
      <c r="K113" s="31"/>
    </row>
    <row r="114" spans="1:11" ht="16.5" customHeight="1">
      <c r="A114" s="4">
        <v>2</v>
      </c>
      <c r="B114" s="5">
        <v>403</v>
      </c>
      <c r="C114" s="6" t="str">
        <f>VLOOKUP(B114,'[1]U18G U20G SH'!$A:$F,2,0)</f>
        <v>SAHEL</v>
      </c>
      <c r="D114" s="6" t="str">
        <f>VLOOKUP(B114,'[1]U18G U20G SH'!$A:$F,3,0)</f>
        <v>YOUCEF</v>
      </c>
      <c r="E114" s="4" t="str">
        <f>VLOOKUP(B114,'[1]U18G U20G SH'!$A:$F,4,0)</f>
        <v>17.11.93</v>
      </c>
      <c r="F114" s="4" t="str">
        <f>VLOOKUP(B114,'[1]U18G U20G SH'!$A:$F,5,0)</f>
        <v>GSP</v>
      </c>
      <c r="G114" s="4">
        <f>VLOOKUP(B114,'[1]U18G U20G SH'!$A:$F,6,0)</f>
        <v>16</v>
      </c>
      <c r="H114" s="4" t="str">
        <f>VLOOKUP(B114,'[1]U18G U20G SH'!$A:$G,7,0)</f>
        <v>SH</v>
      </c>
      <c r="I114" s="19" t="s">
        <v>98</v>
      </c>
      <c r="J114" s="24">
        <v>1</v>
      </c>
      <c r="K114" s="31"/>
    </row>
    <row r="115" spans="1:11" ht="16.5" customHeight="1">
      <c r="A115" s="4">
        <v>3</v>
      </c>
      <c r="B115" s="5">
        <v>679</v>
      </c>
      <c r="C115" s="6" t="str">
        <f>VLOOKUP(B115,'[1]U18G U20G SH'!$A:$F,2,0)</f>
        <v>GOUASMI</v>
      </c>
      <c r="D115" s="6" t="str">
        <f>VLOOKUP(B115,'[1]U18G U20G SH'!$A:$F,3,0)</f>
        <v>KHALIL</v>
      </c>
      <c r="E115" s="4" t="str">
        <f>VLOOKUP(B115,'[1]U18G U20G SH'!$A:$F,4,0)</f>
        <v>17.03.91</v>
      </c>
      <c r="F115" s="4" t="str">
        <f>VLOOKUP(B115,'[1]U18G U20G SH'!$A:$F,5,0)</f>
        <v>NRD</v>
      </c>
      <c r="G115" s="4">
        <f>VLOOKUP(B115,'[1]U18G U20G SH'!$A:$F,6,0)</f>
        <v>16</v>
      </c>
      <c r="H115" s="4" t="str">
        <f>VLOOKUP(B115,'[1]U18G U20G SH'!$A:$G,7,0)</f>
        <v>SH</v>
      </c>
      <c r="I115" s="19" t="s">
        <v>99</v>
      </c>
      <c r="J115" s="24">
        <v>1</v>
      </c>
      <c r="K115" s="31"/>
    </row>
    <row r="116" spans="1:11" ht="16.5" customHeight="1">
      <c r="A116" s="4">
        <v>4</v>
      </c>
      <c r="B116" s="5">
        <v>1733</v>
      </c>
      <c r="C116" s="6" t="str">
        <f>VLOOKUP(B116,'[1]U18G U20G SH'!$A:$F,2,0)</f>
        <v>TITRI</v>
      </c>
      <c r="D116" s="6" t="str">
        <f>VLOOKUP(B116,'[1]U18G U20G SH'!$A:$F,3,0)</f>
        <v>FAYCEL</v>
      </c>
      <c r="E116" s="4" t="str">
        <f>VLOOKUP(B116,'[1]U18G U20G SH'!$A:$F,4,0)</f>
        <v>31.07.95</v>
      </c>
      <c r="F116" s="4" t="str">
        <f>VLOOKUP(B116,'[1]U18G U20G SH'!$A:$F,5,0)</f>
        <v>CSBlida</v>
      </c>
      <c r="G116" s="4">
        <f>VLOOKUP(B116,'[1]U18G U20G SH'!$A:$F,6,0)</f>
        <v>9</v>
      </c>
      <c r="H116" s="4" t="str">
        <f>VLOOKUP(B116,'[1]U18G U20G SH'!$A:$G,7,0)</f>
        <v>SH</v>
      </c>
      <c r="I116" s="19" t="s">
        <v>101</v>
      </c>
      <c r="J116" s="24">
        <v>2</v>
      </c>
      <c r="K116" s="31"/>
    </row>
    <row r="117" spans="1:11" ht="16.5" customHeight="1">
      <c r="A117" s="4">
        <v>5</v>
      </c>
      <c r="B117" s="5">
        <v>696</v>
      </c>
      <c r="C117" s="6" t="str">
        <f>VLOOKUP(B117,'[1]U18G U20G SH'!$A:$F,2,0)</f>
        <v>CHIRANE</v>
      </c>
      <c r="D117" s="6" t="str">
        <f>VLOOKUP(B117,'[1]U18G U20G SH'!$A:$F,3,0)</f>
        <v>YASSER</v>
      </c>
      <c r="E117" s="4" t="str">
        <f>VLOOKUP(B117,'[1]U18G U20G SH'!$A:$F,4,0)</f>
        <v>19.11.88</v>
      </c>
      <c r="F117" s="4" t="str">
        <f>VLOOKUP(B117,'[1]U18G U20G SH'!$A:$F,5,0)</f>
        <v>CRBDB</v>
      </c>
      <c r="G117" s="4">
        <f>VLOOKUP(B117,'[1]U18G U20G SH'!$A:$F,6,0)</f>
        <v>16</v>
      </c>
      <c r="H117" s="4" t="str">
        <f>VLOOKUP(B117,'[1]U18G U20G SH'!$A:$G,7,0)</f>
        <v>SH</v>
      </c>
      <c r="I117" s="19" t="s">
        <v>102</v>
      </c>
      <c r="J117" s="24">
        <v>2</v>
      </c>
      <c r="K117" s="31"/>
    </row>
    <row r="118" spans="1:11" ht="16.5" customHeight="1">
      <c r="A118" s="4">
        <v>6</v>
      </c>
      <c r="B118" s="5">
        <v>680</v>
      </c>
      <c r="C118" s="6" t="str">
        <f>VLOOKUP(B118,'[1]U18G U20G SH'!$A:$F,2,0)</f>
        <v>BOUCHAMIA</v>
      </c>
      <c r="D118" s="6" t="str">
        <f>VLOOKUP(B118,'[1]U18G U20G SH'!$A:$F,3,0)</f>
        <v>ABDESSELAM HANI</v>
      </c>
      <c r="E118" s="4" t="str">
        <f>VLOOKUP(B118,'[1]U18G U20G SH'!$A:$F,4,0)</f>
        <v>31.03.96</v>
      </c>
      <c r="F118" s="4" t="str">
        <f>VLOOKUP(B118,'[1]U18G U20G SH'!$A:$F,5,0)</f>
        <v>NRD</v>
      </c>
      <c r="G118" s="4">
        <f>VLOOKUP(B118,'[1]U18G U20G SH'!$A:$F,6,0)</f>
        <v>16</v>
      </c>
      <c r="H118" s="4" t="str">
        <f>VLOOKUP(B118,'[1]U18G U20G SH'!$A:$G,7,0)</f>
        <v>SH</v>
      </c>
      <c r="I118" s="19" t="s">
        <v>103</v>
      </c>
      <c r="J118" s="24">
        <v>2</v>
      </c>
      <c r="K118" s="31"/>
    </row>
    <row r="119" spans="1:11" ht="16.5" customHeight="1">
      <c r="A119" s="4">
        <v>7</v>
      </c>
      <c r="B119" s="5">
        <v>402</v>
      </c>
      <c r="C119" s="6" t="str">
        <f>VLOOKUP(B119,'[1]U18G U20G SH'!$A:$F,2,0)</f>
        <v xml:space="preserve">REDJEM </v>
      </c>
      <c r="D119" s="6" t="str">
        <f>VLOOKUP(B119,'[1]U18G U20G SH'!$A:$F,3,0)</f>
        <v>ABDELHEQ</v>
      </c>
      <c r="E119" s="4" t="str">
        <f>VLOOKUP(B119,'[1]U18G U20G SH'!$A:$F,4,0)</f>
        <v>26.08.94</v>
      </c>
      <c r="F119" s="4" t="str">
        <f>VLOOKUP(B119,'[1]U18G U20G SH'!$A:$F,5,0)</f>
        <v>GSP</v>
      </c>
      <c r="G119" s="4">
        <f>VLOOKUP(B119,'[1]U18G U20G SH'!$A:$F,6,0)</f>
        <v>16</v>
      </c>
      <c r="H119" s="4" t="str">
        <f>VLOOKUP(B119,'[1]U18G U20G SH'!$A:$G,7,0)</f>
        <v>SH</v>
      </c>
      <c r="I119" s="19" t="s">
        <v>100</v>
      </c>
      <c r="J119" s="24">
        <v>1</v>
      </c>
      <c r="K119" s="31"/>
    </row>
    <row r="120" spans="1:11" ht="16.5" customHeight="1">
      <c r="A120" s="4">
        <v>8</v>
      </c>
      <c r="B120" s="5">
        <v>533</v>
      </c>
      <c r="C120" s="6" t="str">
        <f>VLOOKUP(B120,'[1]U18G U20G SH'!$A:$F,2,0)</f>
        <v>KHIARI</v>
      </c>
      <c r="D120" s="6" t="str">
        <f>VLOOKUP(B120,'[1]U18G U20G SH'!$A:$F,3,0)</f>
        <v>YACINE</v>
      </c>
      <c r="E120" s="4" t="str">
        <f>VLOOKUP(B120,'[1]U18G U20G SH'!$A:$F,4,0)</f>
        <v>30.11.93</v>
      </c>
      <c r="F120" s="4" t="str">
        <f>VLOOKUP(B120,'[1]U18G U20G SH'!$A:$F,5,0)</f>
        <v>ASSN</v>
      </c>
      <c r="G120" s="4">
        <f>VLOOKUP(B120,'[1]U18G U20G SH'!$A:$F,6,0)</f>
        <v>16</v>
      </c>
      <c r="H120" s="4" t="str">
        <f>VLOOKUP(B120,'[1]U18G U20G SH'!$A:$G,7,0)</f>
        <v>SH</v>
      </c>
      <c r="I120" s="19" t="s">
        <v>104</v>
      </c>
      <c r="J120" s="24">
        <v>2</v>
      </c>
      <c r="K120" s="31"/>
    </row>
    <row r="121" spans="1:11" ht="16.5" customHeight="1">
      <c r="A121" s="4">
        <v>9</v>
      </c>
      <c r="B121" s="5">
        <v>1285</v>
      </c>
      <c r="C121" s="6" t="str">
        <f>VLOOKUP(B121,'[1]U18G U20G SH'!$A:$F,2,0)</f>
        <v>BEN AMMAR</v>
      </c>
      <c r="D121" s="6" t="str">
        <f>VLOOKUP(B121,'[1]U18G U20G SH'!$A:$F,3,0)</f>
        <v>MOHAND</v>
      </c>
      <c r="E121" s="4" t="str">
        <f>VLOOKUP(B121,'[1]U18G U20G SH'!$A:$F,4,0)</f>
        <v>28.06.94</v>
      </c>
      <c r="F121" s="4" t="str">
        <f>VLOOKUP(B121,'[1]U18G U20G SH'!$A:$F,5,0)</f>
        <v>ISWI</v>
      </c>
      <c r="G121" s="4">
        <f>VLOOKUP(B121,'[1]U18G U20G SH'!$A:$F,6,0)</f>
        <v>15</v>
      </c>
      <c r="H121" s="4" t="str">
        <f>VLOOKUP(B121,'[1]U18G U20G SH'!$A:$G,7,0)</f>
        <v>SH</v>
      </c>
      <c r="I121" s="19" t="s">
        <v>105</v>
      </c>
      <c r="J121" s="24">
        <v>2</v>
      </c>
      <c r="K121" s="31"/>
    </row>
    <row r="122" spans="1:11" ht="16.5" customHeight="1">
      <c r="A122" s="4" t="s">
        <v>30</v>
      </c>
      <c r="B122" s="5">
        <v>588</v>
      </c>
      <c r="C122" s="6" t="str">
        <f>VLOOKUP(B122,'[1]U18G U20G SH'!$A:$F,2,0)</f>
        <v>HASNI</v>
      </c>
      <c r="D122" s="6" t="str">
        <f>VLOOKUP(B122,'[1]U18G U20G SH'!$A:$F,3,0)</f>
        <v>ISMAIL</v>
      </c>
      <c r="E122" s="4" t="str">
        <f>VLOOKUP(B122,'[1]U18G U20G SH'!$A:$F,4,0)</f>
        <v>07.02.95</v>
      </c>
      <c r="F122" s="4" t="str">
        <f>VLOOKUP(B122,'[1]U18G U20G SH'!$A:$F,5,0)</f>
        <v>COB</v>
      </c>
      <c r="G122" s="4">
        <f>VLOOKUP(B122,'[1]U18G U20G SH'!$A:$F,6,0)</f>
        <v>16</v>
      </c>
      <c r="H122" s="4" t="str">
        <f>VLOOKUP(B122,'[1]U18G U20G SH'!$A:$G,7,0)</f>
        <v>SH</v>
      </c>
      <c r="I122" s="19" t="s">
        <v>29</v>
      </c>
      <c r="J122" s="24">
        <v>1</v>
      </c>
      <c r="K122" s="31"/>
    </row>
    <row r="124" spans="1:11" ht="18.75" customHeight="1">
      <c r="A124" s="58" t="s">
        <v>106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</row>
    <row r="125" spans="1:11" ht="16.5" customHeight="1">
      <c r="A125" s="47" t="s">
        <v>3</v>
      </c>
      <c r="B125" s="48"/>
      <c r="C125" s="8" t="s">
        <v>12</v>
      </c>
      <c r="D125" s="47"/>
      <c r="E125" s="49"/>
      <c r="F125" s="49"/>
      <c r="G125" s="48"/>
      <c r="H125" s="9"/>
      <c r="I125" s="16"/>
      <c r="J125" s="22"/>
      <c r="K125" s="29"/>
    </row>
    <row r="126" spans="1:11" ht="16.5" customHeight="1">
      <c r="A126" s="10" t="s">
        <v>4</v>
      </c>
      <c r="B126" s="11" t="s">
        <v>0</v>
      </c>
      <c r="C126" s="12" t="s">
        <v>5</v>
      </c>
      <c r="D126" s="12" t="s">
        <v>6</v>
      </c>
      <c r="E126" s="12" t="s">
        <v>1</v>
      </c>
      <c r="F126" s="12" t="s">
        <v>7</v>
      </c>
      <c r="G126" s="12" t="s">
        <v>8</v>
      </c>
      <c r="H126" s="12" t="s">
        <v>11</v>
      </c>
      <c r="I126" s="10" t="s">
        <v>9</v>
      </c>
      <c r="J126" s="23" t="s">
        <v>10</v>
      </c>
      <c r="K126" s="30" t="s">
        <v>2</v>
      </c>
    </row>
    <row r="127" spans="1:11" ht="16.5" customHeight="1">
      <c r="A127" s="4">
        <v>1</v>
      </c>
      <c r="B127" s="5">
        <v>1293</v>
      </c>
      <c r="C127" s="6" t="str">
        <f>VLOOKUP(B127,'[1]U18G U20G SH'!$A:$F,2,0)</f>
        <v xml:space="preserve">HADDADI </v>
      </c>
      <c r="D127" s="6" t="str">
        <f>VLOOKUP(B127,'[1]U18G U20G SH'!$A:$F,3,0)</f>
        <v>AMAZIGH</v>
      </c>
      <c r="E127" s="4" t="str">
        <f>VLOOKUP(B127,'[1]U18G U20G SH'!$A:$F,4,0)</f>
        <v>06.01.99</v>
      </c>
      <c r="F127" s="4" t="str">
        <f>VLOOKUP(B127,'[1]U18G U20G SH'!$A:$F,5,0)</f>
        <v>ACBejaia</v>
      </c>
      <c r="G127" s="4">
        <f>VLOOKUP(B127,'[1]U18G U20G SH'!$A:$F,6,0)</f>
        <v>6</v>
      </c>
      <c r="H127" s="4" t="str">
        <f>VLOOKUP(B127,'[1]U18G U20G SH'!$A:$G,7,0)</f>
        <v>U20G</v>
      </c>
      <c r="I127" s="19" t="s">
        <v>116</v>
      </c>
      <c r="J127" s="24">
        <v>0.5</v>
      </c>
      <c r="K127" s="31"/>
    </row>
    <row r="128" spans="1:11" ht="16.5" customHeight="1">
      <c r="A128" s="4">
        <v>2</v>
      </c>
      <c r="B128" s="5">
        <v>1248</v>
      </c>
      <c r="C128" s="6" t="str">
        <f>VLOOKUP(B128,'[1]U18G U20G SH'!$A:$F,2,0)</f>
        <v>SAIDI</v>
      </c>
      <c r="D128" s="6" t="str">
        <f>VLOOKUP(B128,'[1]U18G U20G SH'!$A:$F,3,0)</f>
        <v>ALI</v>
      </c>
      <c r="E128" s="4" t="str">
        <f>VLOOKUP(B128,'[1]U18G U20G SH'!$A:$F,4,0)</f>
        <v>31.03.00</v>
      </c>
      <c r="F128" s="4" t="str">
        <f>VLOOKUP(B128,'[1]U18G U20G SH'!$A:$F,5,0)</f>
        <v>CSATA</v>
      </c>
      <c r="G128" s="4">
        <f>VLOOKUP(B128,'[1]U18G U20G SH'!$A:$F,6,0)</f>
        <v>20</v>
      </c>
      <c r="H128" s="4" t="str">
        <f>VLOOKUP(B128,'[1]U18G U20G SH'!$A:$G,7,0)</f>
        <v>U18G</v>
      </c>
      <c r="I128" s="19" t="s">
        <v>114</v>
      </c>
      <c r="J128" s="24">
        <v>0.2</v>
      </c>
      <c r="K128" s="31"/>
    </row>
    <row r="129" spans="1:11" ht="16.5" customHeight="1">
      <c r="A129" s="4">
        <v>3</v>
      </c>
      <c r="B129" s="5">
        <v>278</v>
      </c>
      <c r="C129" s="6" t="str">
        <f>VLOOKUP(B129,'[1]U18G U20G SH'!$A:$F,2,0)</f>
        <v>AOUIMEUR</v>
      </c>
      <c r="D129" s="27" t="str">
        <f>VLOOKUP(B129,'[1]U18G U20G SH'!$A:$F,3,0)</f>
        <v>HOUSSAM EDDINE AYMEN</v>
      </c>
      <c r="E129" s="4" t="str">
        <f>VLOOKUP(B129,'[1]U18G U20G SH'!$A:$F,4,0)</f>
        <v>02.02.98</v>
      </c>
      <c r="F129" s="4" t="str">
        <f>VLOOKUP(B129,'[1]U18G U20G SH'!$A:$F,5,0)</f>
        <v>NRD</v>
      </c>
      <c r="G129" s="4">
        <f>VLOOKUP(B129,'[1]U18G U20G SH'!$A:$F,6,0)</f>
        <v>16</v>
      </c>
      <c r="H129" s="4" t="str">
        <f>VLOOKUP(B129,'[1]U18G U20G SH'!$A:$G,7,0)</f>
        <v>U20G</v>
      </c>
      <c r="I129" s="19" t="s">
        <v>115</v>
      </c>
      <c r="J129" s="24">
        <v>0.7</v>
      </c>
      <c r="K129" s="31"/>
    </row>
    <row r="130" spans="1:11" ht="16.5" customHeight="1">
      <c r="A130" s="4">
        <v>4</v>
      </c>
      <c r="B130" s="5">
        <v>393</v>
      </c>
      <c r="C130" s="6" t="str">
        <f>VLOOKUP(B130,'[1]U18G U20G SH'!$A:$F,2,0)</f>
        <v>TEBANI</v>
      </c>
      <c r="D130" s="6" t="str">
        <f>VLOOKUP(B130,'[1]U18G U20G SH'!$A:$F,3,0)</f>
        <v>ABDELGHANI</v>
      </c>
      <c r="E130" s="4" t="str">
        <f>VLOOKUP(B130,'[1]U18G U20G SH'!$A:$F,4,0)</f>
        <v>11.05.00</v>
      </c>
      <c r="F130" s="4" t="str">
        <f>VLOOKUP(B130,'[1]U18G U20G SH'!$A:$F,5,0)</f>
        <v>NRD</v>
      </c>
      <c r="G130" s="4">
        <f>VLOOKUP(B130,'[1]U18G U20G SH'!$A:$F,6,0)</f>
        <v>16</v>
      </c>
      <c r="H130" s="4" t="str">
        <f>VLOOKUP(B130,'[1]U18G U20G SH'!$A:$G,7,0)</f>
        <v>U18G</v>
      </c>
      <c r="I130" s="19" t="s">
        <v>112</v>
      </c>
      <c r="J130" s="24">
        <v>0.8</v>
      </c>
      <c r="K130" s="31"/>
    </row>
    <row r="131" spans="1:11" ht="16.5" customHeight="1">
      <c r="A131" s="4">
        <v>5</v>
      </c>
      <c r="B131" s="5">
        <v>222</v>
      </c>
      <c r="C131" s="6" t="str">
        <f>VLOOKUP(B131,'[1]U18G U20G SH'!$A:$F,2,0)</f>
        <v>DJEZIRI</v>
      </c>
      <c r="D131" s="27" t="str">
        <f>VLOOKUP(B131,'[1]U18G U20G SH'!$A:$F,3,0)</f>
        <v>ABDELAZIZ MAROUANE</v>
      </c>
      <c r="E131" s="4" t="str">
        <f>VLOOKUP(B131,'[1]U18G U20G SH'!$A:$F,4,0)</f>
        <v>28.04.99</v>
      </c>
      <c r="F131" s="4" t="str">
        <f>VLOOKUP(B131,'[1]U18G U20G SH'!$A:$F,5,0)</f>
        <v>GSP</v>
      </c>
      <c r="G131" s="4">
        <f>VLOOKUP(B131,'[1]U18G U20G SH'!$A:$F,6,0)</f>
        <v>16</v>
      </c>
      <c r="H131" s="4" t="str">
        <f>VLOOKUP(B131,'[1]U18G U20G SH'!$A:$G,7,0)</f>
        <v>U20G</v>
      </c>
      <c r="I131" s="19" t="s">
        <v>117</v>
      </c>
      <c r="J131" s="25">
        <v>1</v>
      </c>
      <c r="K131" s="31"/>
    </row>
    <row r="132" spans="1:11" ht="16.5" customHeight="1">
      <c r="A132" s="4">
        <v>6</v>
      </c>
      <c r="B132" s="5">
        <v>87</v>
      </c>
      <c r="C132" s="6" t="str">
        <f>VLOOKUP(B132,'[1]U18G U20G SH'!$A:$F,2,0)</f>
        <v>AFER</v>
      </c>
      <c r="D132" s="6" t="str">
        <f>VLOOKUP(B132,'[1]U18G U20G SH'!$A:$F,3,0)</f>
        <v>BILEL</v>
      </c>
      <c r="E132" s="4" t="str">
        <f>VLOOKUP(B132,'[1]U18G U20G SH'!$A:$F,4,0)</f>
        <v>11.02.01</v>
      </c>
      <c r="F132" s="4" t="str">
        <f>VLOOKUP(B132,'[1]U18G U20G SH'!$A:$F,5,0)</f>
        <v>ACW</v>
      </c>
      <c r="G132" s="4">
        <f>VLOOKUP(B132,'[1]U18G U20G SH'!$A:$F,6,0)</f>
        <v>16</v>
      </c>
      <c r="H132" s="4" t="str">
        <f>VLOOKUP(B132,'[1]U18G U20G SH'!$A:$G,7,0)</f>
        <v>U18G</v>
      </c>
      <c r="I132" s="19" t="s">
        <v>113</v>
      </c>
      <c r="J132" s="24">
        <v>1.1000000000000001</v>
      </c>
      <c r="K132" s="31"/>
    </row>
    <row r="133" spans="1:11" ht="16.5" customHeight="1">
      <c r="A133" s="4">
        <v>7</v>
      </c>
      <c r="B133" s="5">
        <v>1038</v>
      </c>
      <c r="C133" s="6" t="str">
        <f>VLOOKUP(B133,'[1]U18G U20G SH'!$A:$F,2,0)</f>
        <v>AZZAZ</v>
      </c>
      <c r="D133" s="6" t="str">
        <f>VLOOKUP(B133,'[1]U18G U20G SH'!$A:$F,3,0)</f>
        <v>ANIS ABDELHAKIM</v>
      </c>
      <c r="E133" s="4" t="str">
        <f>VLOOKUP(B133,'[1]U18G U20G SH'!$A:$F,4,0)</f>
        <v>19.08.01</v>
      </c>
      <c r="F133" s="4" t="str">
        <f>VLOOKUP(B133,'[1]U18G U20G SH'!$A:$F,5,0)</f>
        <v>OAB</v>
      </c>
      <c r="G133" s="4">
        <f>VLOOKUP(B133,'[1]U18G U20G SH'!$A:$F,6,0)</f>
        <v>16</v>
      </c>
      <c r="H133" s="4" t="str">
        <f>VLOOKUP(B133,'[1]U18G U20G SH'!$A:$G,7,0)</f>
        <v>U18G</v>
      </c>
      <c r="I133" s="19" t="s">
        <v>110</v>
      </c>
      <c r="J133" s="25">
        <v>1</v>
      </c>
      <c r="K133" s="31"/>
    </row>
    <row r="134" spans="1:11" ht="16.5" customHeight="1">
      <c r="A134" s="4">
        <v>8</v>
      </c>
      <c r="B134" s="5">
        <v>399</v>
      </c>
      <c r="C134" s="6" t="str">
        <f>VLOOKUP(B134,'[1]U18G U20G SH'!$A:$F,2,0)</f>
        <v>SOUADI</v>
      </c>
      <c r="D134" s="6" t="str">
        <f>VLOOKUP(B134,'[1]U18G U20G SH'!$A:$F,3,0)</f>
        <v>MOUAD</v>
      </c>
      <c r="E134" s="4" t="str">
        <f>VLOOKUP(B134,'[1]U18G U20G SH'!$A:$F,4,0)</f>
        <v>20.01.01</v>
      </c>
      <c r="F134" s="4" t="str">
        <f>VLOOKUP(B134,'[1]U18G U20G SH'!$A:$F,5,0)</f>
        <v>OAB</v>
      </c>
      <c r="G134" s="4">
        <f>VLOOKUP(B134,'[1]U18G U20G SH'!$A:$F,6,0)</f>
        <v>16</v>
      </c>
      <c r="H134" s="4" t="str">
        <f>VLOOKUP(B134,'[1]U18G U20G SH'!$A:$G,7,0)</f>
        <v>U18G</v>
      </c>
      <c r="I134" s="19" t="s">
        <v>107</v>
      </c>
      <c r="J134" s="24">
        <v>2.2999999999999998</v>
      </c>
      <c r="K134" s="31"/>
    </row>
    <row r="135" spans="1:11" ht="16.5" customHeight="1">
      <c r="A135" s="4">
        <v>9</v>
      </c>
      <c r="B135" s="5">
        <v>1916</v>
      </c>
      <c r="C135" s="6" t="str">
        <f>VLOOKUP(B135,'[1]U18G U20G SH'!$A:$F,2,0)</f>
        <v>REKAB</v>
      </c>
      <c r="D135" s="6" t="str">
        <f>VLOOKUP(B135,'[1]U18G U20G SH'!$A:$F,3,0)</f>
        <v>ABDNOUR</v>
      </c>
      <c r="E135" s="4" t="str">
        <f>VLOOKUP(B135,'[1]U18G U20G SH'!$A:$F,4,0)</f>
        <v>21.04.01</v>
      </c>
      <c r="F135" s="4" t="str">
        <f>VLOOKUP(B135,'[1]U18G U20G SH'!$A:$F,5,0)</f>
        <v>CSBlida</v>
      </c>
      <c r="G135" s="4">
        <f>VLOOKUP(B135,'[1]U18G U20G SH'!$A:$F,6,0)</f>
        <v>9</v>
      </c>
      <c r="H135" s="4" t="str">
        <f>VLOOKUP(B135,'[1]U18G U20G SH'!$A:$G,7,0)</f>
        <v>U18G</v>
      </c>
      <c r="I135" s="19" t="s">
        <v>107</v>
      </c>
      <c r="J135" s="24">
        <v>1.1000000000000001</v>
      </c>
      <c r="K135" s="31"/>
    </row>
    <row r="136" spans="1:11" ht="16.5" customHeight="1">
      <c r="A136" s="4">
        <v>10</v>
      </c>
      <c r="B136" s="5">
        <v>1042</v>
      </c>
      <c r="C136" s="6" t="str">
        <f>VLOOKUP(B136,'[1]U18G U20G SH'!$A:$F,2,0)</f>
        <v>HAMDI PACHA</v>
      </c>
      <c r="D136" s="6" t="str">
        <f>VLOOKUP(B136,'[1]U18G U20G SH'!$A:$F,3,0)</f>
        <v>YOUCEF</v>
      </c>
      <c r="E136" s="4" t="str">
        <f>VLOOKUP(B136,'[1]U18G U20G SH'!$A:$F,4,0)</f>
        <v>03.06.01</v>
      </c>
      <c r="F136" s="4" t="str">
        <f>VLOOKUP(B136,'[1]U18G U20G SH'!$A:$F,5,0)</f>
        <v>ASSN</v>
      </c>
      <c r="G136" s="4">
        <f>VLOOKUP(B136,'[1]U18G U20G SH'!$A:$F,6,0)</f>
        <v>16</v>
      </c>
      <c r="H136" s="4" t="str">
        <f>VLOOKUP(B136,'[1]U18G U20G SH'!$A:$G,7,0)</f>
        <v>U18G</v>
      </c>
      <c r="I136" s="19" t="s">
        <v>109</v>
      </c>
      <c r="J136" s="24">
        <v>0.8</v>
      </c>
      <c r="K136" s="31"/>
    </row>
    <row r="137" spans="1:11" ht="16.5" customHeight="1">
      <c r="A137" s="4">
        <v>11</v>
      </c>
      <c r="B137" s="5">
        <v>1665</v>
      </c>
      <c r="C137" s="6" t="str">
        <f>VLOOKUP(B137,'[1]U18G U20G SH'!$A:$F,2,0)</f>
        <v>FODHIL</v>
      </c>
      <c r="D137" s="6" t="str">
        <f>VLOOKUP(B137,'[1]U18G U20G SH'!$A:$F,3,0)</f>
        <v>FARES</v>
      </c>
      <c r="E137" s="4" t="str">
        <f>VLOOKUP(B137,'[1]U18G U20G SH'!$A:$F,4,0)</f>
        <v>28.09.01</v>
      </c>
      <c r="F137" s="4" t="str">
        <f>VLOOKUP(B137,'[1]U18G U20G SH'!$A:$F,5,0)</f>
        <v>RCArba</v>
      </c>
      <c r="G137" s="4">
        <f>VLOOKUP(B137,'[1]U18G U20G SH'!$A:$F,6,0)</f>
        <v>9</v>
      </c>
      <c r="H137" s="4" t="str">
        <f>VLOOKUP(B137,'[1]U18G U20G SH'!$A:$G,7,0)</f>
        <v>U18G</v>
      </c>
      <c r="I137" s="19" t="s">
        <v>108</v>
      </c>
      <c r="J137" s="24">
        <v>1.4</v>
      </c>
      <c r="K137" s="31"/>
    </row>
    <row r="138" spans="1:11" ht="16.5" customHeight="1">
      <c r="A138" s="4">
        <v>12</v>
      </c>
      <c r="B138" s="5">
        <v>63</v>
      </c>
      <c r="C138" s="6" t="str">
        <f>VLOOKUP(B138,'[1]U18G U20G SH'!$A:$F,2,0)</f>
        <v>BENAKILA</v>
      </c>
      <c r="D138" s="6" t="str">
        <f>VLOOKUP(B138,'[1]U18G U20G SH'!$A:$F,3,0)</f>
        <v xml:space="preserve">HOUSSEM </v>
      </c>
      <c r="E138" s="4" t="str">
        <f>VLOOKUP(B138,'[1]U18G U20G SH'!$A:$F,4,0)</f>
        <v>15.05.01</v>
      </c>
      <c r="F138" s="4" t="str">
        <f>VLOOKUP(B138,'[1]U18G U20G SH'!$A:$F,5,0)</f>
        <v>GSP</v>
      </c>
      <c r="G138" s="4">
        <f>VLOOKUP(B138,'[1]U18G U20G SH'!$A:$F,6,0)</f>
        <v>16</v>
      </c>
      <c r="H138" s="4" t="str">
        <f>VLOOKUP(B138,'[1]U18G U20G SH'!$A:$G,7,0)</f>
        <v>U18G</v>
      </c>
      <c r="I138" s="19" t="s">
        <v>111</v>
      </c>
      <c r="J138" s="24">
        <v>0.5</v>
      </c>
      <c r="K138" s="31"/>
    </row>
    <row r="139" spans="1:11" ht="16.5" customHeight="1">
      <c r="A139" s="4">
        <v>13</v>
      </c>
      <c r="B139" s="5">
        <v>1008</v>
      </c>
      <c r="C139" s="6" t="str">
        <f>VLOOKUP(B139,'[1]U18G U20G SH'!$A:$F,2,0)</f>
        <v>DIAB</v>
      </c>
      <c r="D139" s="6" t="str">
        <f>VLOOKUP(B139,'[1]U18G U20G SH'!$A:$F,3,0)</f>
        <v>RIADH RAMZI</v>
      </c>
      <c r="E139" s="4" t="str">
        <f>VLOOKUP(B139,'[1]U18G U20G SH'!$A:$F,4,0)</f>
        <v>09.01.00</v>
      </c>
      <c r="F139" s="4" t="str">
        <f>VLOOKUP(B139,'[1]U18G U20G SH'!$A:$F,5,0)</f>
        <v>CAAC</v>
      </c>
      <c r="G139" s="4">
        <f>VLOOKUP(B139,'[1]U18G U20G SH'!$A:$F,6,0)</f>
        <v>16</v>
      </c>
      <c r="H139" s="4" t="str">
        <f>VLOOKUP(B139,'[1]U18G U20G SH'!$A:$G,7,0)</f>
        <v>U18G</v>
      </c>
      <c r="I139" s="19" t="s">
        <v>118</v>
      </c>
      <c r="J139" s="24" t="s">
        <v>119</v>
      </c>
      <c r="K139" s="31"/>
    </row>
    <row r="140" spans="1:11" ht="16.5" customHeight="1">
      <c r="A140" s="4" t="s">
        <v>120</v>
      </c>
      <c r="B140" s="5">
        <v>1009</v>
      </c>
      <c r="C140" s="6" t="str">
        <f>VLOOKUP(B140,'[1]U18G U20G SH'!$A:$F,2,0)</f>
        <v>DJERDJAR</v>
      </c>
      <c r="D140" s="6" t="str">
        <f>VLOOKUP(B140,'[1]U18G U20G SH'!$A:$F,3,0)</f>
        <v>LOUANES ZAKARIA</v>
      </c>
      <c r="E140" s="4" t="str">
        <f>VLOOKUP(B140,'[1]U18G U20G SH'!$A:$F,4,0)</f>
        <v>12.10.00</v>
      </c>
      <c r="F140" s="4" t="str">
        <f>VLOOKUP(B140,'[1]U18G U20G SH'!$A:$F,5,0)</f>
        <v>CAAC</v>
      </c>
      <c r="G140" s="4">
        <f>VLOOKUP(B140,'[1]U18G U20G SH'!$A:$F,6,0)</f>
        <v>16</v>
      </c>
      <c r="H140" s="4" t="str">
        <f>VLOOKUP(B140,'[1]U18G U20G SH'!$A:$G,7,0)</f>
        <v>U18G</v>
      </c>
      <c r="I140" s="19" t="s">
        <v>120</v>
      </c>
      <c r="J140" s="24"/>
      <c r="K140" s="31"/>
    </row>
    <row r="142" spans="1:11" ht="18.75" customHeight="1">
      <c r="A142" s="58" t="s">
        <v>121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</row>
    <row r="143" spans="1:11" ht="16.5" customHeight="1">
      <c r="A143" s="47" t="s">
        <v>3</v>
      </c>
      <c r="B143" s="48"/>
      <c r="C143" s="8" t="s">
        <v>12</v>
      </c>
      <c r="D143" s="47"/>
      <c r="E143" s="49"/>
      <c r="F143" s="49"/>
      <c r="G143" s="48"/>
      <c r="H143" s="9"/>
      <c r="I143" s="16"/>
      <c r="J143" s="22"/>
      <c r="K143" s="29"/>
    </row>
    <row r="144" spans="1:11" ht="16.5" customHeight="1">
      <c r="A144" s="10" t="s">
        <v>4</v>
      </c>
      <c r="B144" s="11" t="s">
        <v>0</v>
      </c>
      <c r="C144" s="12" t="s">
        <v>5</v>
      </c>
      <c r="D144" s="12" t="s">
        <v>6</v>
      </c>
      <c r="E144" s="12" t="s">
        <v>1</v>
      </c>
      <c r="F144" s="12" t="s">
        <v>7</v>
      </c>
      <c r="G144" s="12" t="s">
        <v>8</v>
      </c>
      <c r="H144" s="12" t="s">
        <v>11</v>
      </c>
      <c r="I144" s="10" t="s">
        <v>9</v>
      </c>
      <c r="J144" s="23" t="s">
        <v>10</v>
      </c>
      <c r="K144" s="30" t="s">
        <v>2</v>
      </c>
    </row>
    <row r="145" spans="1:11" ht="16.5" customHeight="1">
      <c r="A145" s="4">
        <v>1</v>
      </c>
      <c r="B145" s="5">
        <v>1450</v>
      </c>
      <c r="C145" s="6" t="str">
        <f>VLOOKUP(B145,'[1]U18G U20G SH'!$A:$F,2,0)</f>
        <v>FARES</v>
      </c>
      <c r="D145" s="6" t="str">
        <f>VLOOKUP(B145,'[1]U18G U20G SH'!$A:$F,3,0)</f>
        <v>IZZEDDINE</v>
      </c>
      <c r="E145" s="4" t="str">
        <f>VLOOKUP(B145,'[1]U18G U20G SH'!$A:$F,4,0)</f>
        <v>21.02.01</v>
      </c>
      <c r="F145" s="4" t="str">
        <f>VLOOKUP(B145,'[1]U18G U20G SH'!$A:$F,5,0)</f>
        <v>CROM</v>
      </c>
      <c r="G145" s="4">
        <f>VLOOKUP(B145,'[1]U18G U20G SH'!$A:$F,6,0)</f>
        <v>2</v>
      </c>
      <c r="H145" s="4" t="str">
        <f>VLOOKUP(B145,'[1]U18G U20G SH'!$A:$G,7,0)</f>
        <v>U18G</v>
      </c>
      <c r="I145" s="19" t="s">
        <v>122</v>
      </c>
      <c r="J145" s="24"/>
      <c r="K145" s="31"/>
    </row>
    <row r="146" spans="1:11" ht="16.5" customHeight="1">
      <c r="A146" s="4">
        <v>2</v>
      </c>
      <c r="B146" s="5">
        <v>1626</v>
      </c>
      <c r="C146" s="6" t="str">
        <f>VLOOKUP(B146,'[1]U18G U20G SH'!$A:$F,2,0)</f>
        <v>ABED</v>
      </c>
      <c r="D146" s="6" t="str">
        <f>VLOOKUP(B146,'[1]U18G U20G SH'!$A:$F,3,0)</f>
        <v>AKRAM</v>
      </c>
      <c r="E146" s="4" t="str">
        <f>VLOOKUP(B146,'[1]U18G U20G SH'!$A:$F,4,0)</f>
        <v>22.02.00</v>
      </c>
      <c r="F146" s="4" t="str">
        <f>VLOOKUP(B146,'[1]U18G U20G SH'!$A:$F,5,0)</f>
        <v>OBBA</v>
      </c>
      <c r="G146" s="4">
        <f>VLOOKUP(B146,'[1]U18G U20G SH'!$A:$F,6,0)</f>
        <v>34</v>
      </c>
      <c r="H146" s="4" t="str">
        <f>VLOOKUP(B146,'[1]U18G U20G SH'!$A:$G,7,0)</f>
        <v>U18G</v>
      </c>
      <c r="I146" s="19" t="s">
        <v>123</v>
      </c>
      <c r="J146" s="24"/>
      <c r="K146" s="31"/>
    </row>
    <row r="147" spans="1:11" ht="16.5" customHeight="1">
      <c r="A147" s="4">
        <v>3</v>
      </c>
      <c r="B147" s="5">
        <v>1262</v>
      </c>
      <c r="C147" s="6" t="str">
        <f>VLOOKUP(B147,'[1]U18G U20G SH'!$A:$F,2,0)</f>
        <v>MESSARA</v>
      </c>
      <c r="D147" s="6" t="str">
        <f>VLOOKUP(B147,'[1]U18G U20G SH'!$A:$F,3,0)</f>
        <v>KARIM</v>
      </c>
      <c r="E147" s="4" t="str">
        <f>VLOOKUP(B147,'[1]U18G U20G SH'!$A:$F,4,0)</f>
        <v>15.09.00</v>
      </c>
      <c r="F147" s="4" t="str">
        <f>VLOOKUP(B147,'[1]U18G U20G SH'!$A:$F,5,0)</f>
        <v>JSAzazga</v>
      </c>
      <c r="G147" s="4">
        <f>VLOOKUP(B147,'[1]U18G U20G SH'!$A:$F,6,0)</f>
        <v>15</v>
      </c>
      <c r="H147" s="4" t="str">
        <f>VLOOKUP(B147,'[1]U18G U20G SH'!$A:$G,7,0)</f>
        <v>U18G</v>
      </c>
      <c r="I147" s="19" t="s">
        <v>124</v>
      </c>
      <c r="J147" s="24"/>
      <c r="K147" s="31"/>
    </row>
    <row r="148" spans="1:11" ht="16.5" customHeight="1">
      <c r="A148" s="4">
        <v>4</v>
      </c>
      <c r="B148" s="5">
        <v>373</v>
      </c>
      <c r="C148" s="6" t="str">
        <f>VLOOKUP(B148,'[1]U18G U20G SH'!$A:$F,2,0)</f>
        <v>KAHOUL</v>
      </c>
      <c r="D148" s="6" t="str">
        <f>VLOOKUP(B148,'[1]U18G U20G SH'!$A:$F,3,0)</f>
        <v>SALAH EDDINE</v>
      </c>
      <c r="E148" s="4" t="str">
        <f>VLOOKUP(B148,'[1]U18G U20G SH'!$A:$F,4,0)</f>
        <v>24.01.01</v>
      </c>
      <c r="F148" s="4" t="str">
        <f>VLOOKUP(B148,'[1]U18G U20G SH'!$A:$F,5,0)</f>
        <v>CNN</v>
      </c>
      <c r="G148" s="4">
        <f>VLOOKUP(B148,'[1]U18G U20G SH'!$A:$F,6,0)</f>
        <v>16</v>
      </c>
      <c r="H148" s="4" t="str">
        <f>VLOOKUP(B148,'[1]U18G U20G SH'!$A:$G,7,0)</f>
        <v>U18G</v>
      </c>
      <c r="I148" s="19" t="s">
        <v>125</v>
      </c>
      <c r="J148" s="24"/>
      <c r="K148" s="31"/>
    </row>
    <row r="149" spans="1:11" ht="16.5" customHeight="1">
      <c r="A149" s="4">
        <v>5</v>
      </c>
      <c r="B149" s="5">
        <v>1243</v>
      </c>
      <c r="C149" s="6" t="str">
        <f>VLOOKUP(B149,'[1]U18G U20G SH'!$A:$F,2,0)</f>
        <v>BRAHIMI</v>
      </c>
      <c r="D149" s="6" t="str">
        <f>VLOOKUP(B149,'[1]U18G U20G SH'!$A:$F,3,0)</f>
        <v>SALAH EDDINE</v>
      </c>
      <c r="E149" s="4" t="str">
        <f>VLOOKUP(B149,'[1]U18G U20G SH'!$A:$F,4,0)</f>
        <v>17.06.01</v>
      </c>
      <c r="F149" s="4" t="str">
        <f>VLOOKUP(B149,'[1]U18G U20G SH'!$A:$F,5,0)</f>
        <v>NCBBA</v>
      </c>
      <c r="G149" s="4">
        <f>VLOOKUP(B149,'[1]U18G U20G SH'!$A:$F,6,0)</f>
        <v>34</v>
      </c>
      <c r="H149" s="4" t="str">
        <f>VLOOKUP(B149,'[1]U18G U20G SH'!$A:$G,7,0)</f>
        <v>U18G</v>
      </c>
      <c r="I149" s="19" t="s">
        <v>126</v>
      </c>
      <c r="J149" s="24"/>
      <c r="K149" s="31"/>
    </row>
    <row r="150" spans="1:11" ht="16.5" customHeight="1">
      <c r="A150" s="4">
        <v>6</v>
      </c>
      <c r="B150" s="5">
        <v>1290</v>
      </c>
      <c r="C150" s="6" t="str">
        <f>VLOOKUP(B150,'[1]U18G U20G SH'!$A:$F,2,0)</f>
        <v>DJOUNADI</v>
      </c>
      <c r="D150" s="6" t="str">
        <f>VLOOKUP(B150,'[1]U18G U20G SH'!$A:$F,3,0)</f>
        <v>AMINE</v>
      </c>
      <c r="E150" s="4" t="str">
        <f>VLOOKUP(B150,'[1]U18G U20G SH'!$A:$F,4,0)</f>
        <v>28.01.01</v>
      </c>
      <c r="F150" s="4" t="str">
        <f>VLOOKUP(B150,'[1]U18G U20G SH'!$A:$F,5,0)</f>
        <v>ADDAL</v>
      </c>
      <c r="G150" s="4">
        <f>VLOOKUP(B150,'[1]U18G U20G SH'!$A:$F,6,0)</f>
        <v>15</v>
      </c>
      <c r="H150" s="4" t="str">
        <f>VLOOKUP(B150,'[1]U18G U20G SH'!$A:$G,7,0)</f>
        <v>U18G</v>
      </c>
      <c r="I150" s="19" t="s">
        <v>127</v>
      </c>
      <c r="J150" s="24"/>
      <c r="K150" s="31"/>
    </row>
    <row r="151" spans="1:11" ht="16.5" customHeight="1">
      <c r="A151" s="4" t="s">
        <v>30</v>
      </c>
      <c r="B151" s="5">
        <v>1627</v>
      </c>
      <c r="C151" s="6" t="e">
        <f>VLOOKUP(B151,'[1]U18G U20G SH'!$A:$F,2,0)</f>
        <v>#N/A</v>
      </c>
      <c r="D151" s="6" t="e">
        <f>VLOOKUP(B151,'[1]U18G U20G SH'!$A:$F,3,0)</f>
        <v>#N/A</v>
      </c>
      <c r="E151" s="4" t="e">
        <f>VLOOKUP(B151,'[1]U18G U20G SH'!$A:$F,4,0)</f>
        <v>#N/A</v>
      </c>
      <c r="F151" s="4" t="e">
        <f>VLOOKUP(B151,'[1]U18G U20G SH'!$A:$F,5,0)</f>
        <v>#N/A</v>
      </c>
      <c r="G151" s="4" t="e">
        <f>VLOOKUP(B151,'[1]U18G U20G SH'!$A:$F,6,0)</f>
        <v>#N/A</v>
      </c>
      <c r="H151" s="4" t="e">
        <f>VLOOKUP(B151,'[1]U18G U20G SH'!$A:$G,7,0)</f>
        <v>#N/A</v>
      </c>
      <c r="I151" s="19" t="s">
        <v>36</v>
      </c>
      <c r="J151" s="24"/>
      <c r="K151" s="31"/>
    </row>
    <row r="153" spans="1:11" ht="18.75" customHeight="1">
      <c r="A153" s="58" t="s">
        <v>133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</row>
    <row r="154" spans="1:11" ht="16.5" customHeight="1">
      <c r="A154" s="47" t="s">
        <v>3</v>
      </c>
      <c r="B154" s="48"/>
      <c r="C154" s="8" t="s">
        <v>12</v>
      </c>
      <c r="D154" s="47"/>
      <c r="E154" s="49"/>
      <c r="F154" s="49"/>
      <c r="G154" s="48"/>
      <c r="H154" s="9"/>
      <c r="I154" s="16"/>
      <c r="J154" s="22"/>
      <c r="K154" s="29"/>
    </row>
    <row r="155" spans="1:11" ht="16.5" customHeight="1">
      <c r="A155" s="10" t="s">
        <v>4</v>
      </c>
      <c r="B155" s="11" t="s">
        <v>0</v>
      </c>
      <c r="C155" s="12" t="s">
        <v>5</v>
      </c>
      <c r="D155" s="12" t="s">
        <v>6</v>
      </c>
      <c r="E155" s="12" t="s">
        <v>1</v>
      </c>
      <c r="F155" s="12" t="s">
        <v>7</v>
      </c>
      <c r="G155" s="12" t="s">
        <v>8</v>
      </c>
      <c r="H155" s="12" t="s">
        <v>11</v>
      </c>
      <c r="I155" s="10" t="s">
        <v>9</v>
      </c>
      <c r="J155" s="23" t="s">
        <v>10</v>
      </c>
      <c r="K155" s="30" t="s">
        <v>2</v>
      </c>
    </row>
    <row r="156" spans="1:11" ht="16.5" customHeight="1">
      <c r="A156" s="4">
        <v>1</v>
      </c>
      <c r="B156" s="5">
        <v>252</v>
      </c>
      <c r="C156" s="6" t="str">
        <f>VLOOKUP(B156,'[1]U18G U20G SH'!$A:$F,2,0)</f>
        <v>BENTOUTI</v>
      </c>
      <c r="D156" s="6" t="str">
        <f>VLOOKUP(B156,'[1]U18G U20G SH'!$A:$F,3,0)</f>
        <v>OUSSAMA</v>
      </c>
      <c r="E156" s="4" t="str">
        <f>VLOOKUP(B156,'[1]U18G U20G SH'!$A:$F,4,0)</f>
        <v>13.03.98</v>
      </c>
      <c r="F156" s="4" t="str">
        <f>VLOOKUP(B156,'[1]U18G U20G SH'!$A:$F,5,0)</f>
        <v>OFAC</v>
      </c>
      <c r="G156" s="4">
        <f>VLOOKUP(B156,'[1]U18G U20G SH'!$A:$F,6,0)</f>
        <v>16</v>
      </c>
      <c r="H156" s="4" t="str">
        <f>VLOOKUP(B156,'[1]U18G U20G SH'!$A:$G,7,0)</f>
        <v>U20G</v>
      </c>
      <c r="I156" s="19" t="s">
        <v>128</v>
      </c>
      <c r="J156" s="24"/>
      <c r="K156" s="31"/>
    </row>
    <row r="157" spans="1:11" ht="16.5" customHeight="1">
      <c r="A157" s="4">
        <v>2</v>
      </c>
      <c r="B157" s="5">
        <v>1283</v>
      </c>
      <c r="C157" s="6" t="str">
        <f>VLOOKUP(B157,'[1]U18G U20G SH'!$A:$F,2,0)</f>
        <v>BENADJINA</v>
      </c>
      <c r="D157" s="6" t="str">
        <f>VLOOKUP(B157,'[1]U18G U20G SH'!$A:$F,3,0)</f>
        <v>MED AMINE</v>
      </c>
      <c r="E157" s="4" t="str">
        <f>VLOOKUP(B157,'[1]U18G U20G SH'!$A:$F,4,0)</f>
        <v>06.09.99</v>
      </c>
      <c r="F157" s="4" t="str">
        <f>VLOOKUP(B157,'[1]U18G U20G SH'!$A:$F,5,0)</f>
        <v>Oboudouaou</v>
      </c>
      <c r="G157" s="4">
        <f>VLOOKUP(B157,'[1]U18G U20G SH'!$A:$F,6,0)</f>
        <v>35</v>
      </c>
      <c r="H157" s="4" t="str">
        <f>VLOOKUP(B157,'[1]U18G U20G SH'!$A:$G,7,0)</f>
        <v>U20G</v>
      </c>
      <c r="I157" s="19" t="s">
        <v>129</v>
      </c>
      <c r="J157" s="24"/>
      <c r="K157" s="31"/>
    </row>
    <row r="158" spans="1:11" ht="16.5" customHeight="1">
      <c r="A158" s="4">
        <v>3</v>
      </c>
      <c r="B158" s="5">
        <v>1995</v>
      </c>
      <c r="C158" s="6" t="str">
        <f>VLOOKUP(B158,'[1]U18G U20G SH'!$A:$F,2,0)</f>
        <v>TOURECHE</v>
      </c>
      <c r="D158" s="6" t="str">
        <f>VLOOKUP(B158,'[1]U18G U20G SH'!$A:$F,3,0)</f>
        <v>FAYCAL ABDELKAHAR</v>
      </c>
      <c r="E158" s="4" t="str">
        <f>VLOOKUP(B158,'[1]U18G U20G SH'!$A:$F,4,0)</f>
        <v>17.03.98</v>
      </c>
      <c r="F158" s="4" t="str">
        <f>VLOOKUP(B158,'[1]U18G U20G SH'!$A:$F,5,0)</f>
        <v>NBBI</v>
      </c>
      <c r="G158" s="4">
        <f>VLOOKUP(B158,'[1]U18G U20G SH'!$A:$F,6,0)</f>
        <v>42</v>
      </c>
      <c r="H158" s="4" t="str">
        <f>VLOOKUP(B158,'[1]U18G U20G SH'!$A:$G,7,0)</f>
        <v>U20G</v>
      </c>
      <c r="I158" s="19" t="s">
        <v>130</v>
      </c>
      <c r="J158" s="24"/>
      <c r="K158" s="31"/>
    </row>
    <row r="159" spans="1:11" ht="16.5" customHeight="1">
      <c r="A159" s="4">
        <v>4</v>
      </c>
      <c r="B159" s="5">
        <v>681</v>
      </c>
      <c r="C159" s="6" t="str">
        <f>VLOOKUP(B159,'[1]U18G U20G SH'!$A:$F,2,0)</f>
        <v>BERBICHE</v>
      </c>
      <c r="D159" s="6" t="str">
        <f>VLOOKUP(B159,'[1]U18G U20G SH'!$A:$F,3,0)</f>
        <v>MED EL HACHEMI</v>
      </c>
      <c r="E159" s="4" t="str">
        <f>VLOOKUP(B159,'[1]U18G U20G SH'!$A:$F,4,0)</f>
        <v>12.09.97</v>
      </c>
      <c r="F159" s="4" t="str">
        <f>VLOOKUP(B159,'[1]U18G U20G SH'!$A:$F,5,0)</f>
        <v>NRD</v>
      </c>
      <c r="G159" s="4">
        <f>VLOOKUP(B159,'[1]U18G U20G SH'!$A:$F,6,0)</f>
        <v>16</v>
      </c>
      <c r="H159" s="4" t="str">
        <f>VLOOKUP(B159,'[1]U18G U20G SH'!$A:$G,7,0)</f>
        <v>SH</v>
      </c>
      <c r="I159" s="19" t="s">
        <v>131</v>
      </c>
      <c r="J159" s="24"/>
      <c r="K159" s="31"/>
    </row>
    <row r="160" spans="1:11" ht="16.5" customHeight="1">
      <c r="A160" s="4" t="s">
        <v>30</v>
      </c>
      <c r="B160" s="5">
        <v>1285</v>
      </c>
      <c r="C160" s="6" t="str">
        <f>VLOOKUP(B160,'[1]U18G U20G SH'!$A:$F,2,0)</f>
        <v>BEN AMMAR</v>
      </c>
      <c r="D160" s="6" t="str">
        <f>VLOOKUP(B160,'[1]U18G U20G SH'!$A:$F,3,0)</f>
        <v>MOHAND</v>
      </c>
      <c r="E160" s="4" t="str">
        <f>VLOOKUP(B160,'[1]U18G U20G SH'!$A:$F,4,0)</f>
        <v>28.06.94</v>
      </c>
      <c r="F160" s="4" t="str">
        <f>VLOOKUP(B160,'[1]U18G U20G SH'!$A:$F,5,0)</f>
        <v>ISWI</v>
      </c>
      <c r="G160" s="4">
        <f>VLOOKUP(B160,'[1]U18G U20G SH'!$A:$F,6,0)</f>
        <v>15</v>
      </c>
      <c r="H160" s="4" t="str">
        <f>VLOOKUP(B160,'[1]U18G U20G SH'!$A:$G,7,0)</f>
        <v>SH</v>
      </c>
      <c r="I160" s="19" t="s">
        <v>132</v>
      </c>
      <c r="J160" s="24"/>
      <c r="K160" s="31"/>
    </row>
    <row r="162" spans="1:11" ht="18" customHeight="1">
      <c r="A162" s="58" t="s">
        <v>134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</row>
    <row r="163" spans="1:11" ht="16.5" customHeight="1">
      <c r="A163" s="47" t="s">
        <v>3</v>
      </c>
      <c r="B163" s="48"/>
      <c r="C163" s="8" t="s">
        <v>12</v>
      </c>
      <c r="D163" s="47"/>
      <c r="E163" s="49"/>
      <c r="F163" s="49"/>
      <c r="G163" s="48"/>
      <c r="H163" s="9"/>
      <c r="I163" s="16"/>
      <c r="J163" s="22"/>
      <c r="K163" s="29"/>
    </row>
    <row r="164" spans="1:11" ht="16.5" customHeight="1">
      <c r="A164" s="10" t="s">
        <v>4</v>
      </c>
      <c r="B164" s="11" t="s">
        <v>0</v>
      </c>
      <c r="C164" s="12" t="s">
        <v>5</v>
      </c>
      <c r="D164" s="12" t="s">
        <v>6</v>
      </c>
      <c r="E164" s="12" t="s">
        <v>1</v>
      </c>
      <c r="F164" s="12" t="s">
        <v>7</v>
      </c>
      <c r="G164" s="12" t="s">
        <v>8</v>
      </c>
      <c r="H164" s="12" t="s">
        <v>11</v>
      </c>
      <c r="I164" s="10" t="s">
        <v>9</v>
      </c>
      <c r="J164" s="23" t="s">
        <v>15</v>
      </c>
      <c r="K164" s="30" t="s">
        <v>2</v>
      </c>
    </row>
    <row r="165" spans="1:11" ht="16.5" customHeight="1">
      <c r="A165" s="4">
        <v>1</v>
      </c>
      <c r="B165" s="5">
        <v>199</v>
      </c>
      <c r="C165" s="6" t="str">
        <f>VLOOKUP(B165,'[1]U18G U20G SH'!$A:$F,2,0)</f>
        <v>MAHROU</v>
      </c>
      <c r="D165" s="6" t="str">
        <f>VLOOKUP(B165,'[1]U18G U20G SH'!$A:$F,3,0)</f>
        <v>AYOUB</v>
      </c>
      <c r="E165" s="4" t="str">
        <f>VLOOKUP(B165,'[1]U18G U20G SH'!$A:$F,4,0)</f>
        <v>21.01.00</v>
      </c>
      <c r="F165" s="4" t="str">
        <f>VLOOKUP(B165,'[1]U18G U20G SH'!$A:$F,5,0)</f>
        <v>CABarraki</v>
      </c>
      <c r="G165" s="4">
        <f>VLOOKUP(B165,'[1]U18G U20G SH'!$A:$F,6,0)</f>
        <v>16</v>
      </c>
      <c r="H165" s="4" t="str">
        <f>VLOOKUP(B165,'[1]U18G U20G SH'!$A:$G,7,0)</f>
        <v>U18G</v>
      </c>
      <c r="I165" s="19" t="s">
        <v>135</v>
      </c>
      <c r="J165" s="24">
        <v>1</v>
      </c>
      <c r="K165" s="31"/>
    </row>
    <row r="166" spans="1:11" ht="16.5" customHeight="1">
      <c r="A166" s="4">
        <v>2</v>
      </c>
      <c r="B166" s="5">
        <v>60</v>
      </c>
      <c r="C166" s="6" t="str">
        <f>VLOOKUP(B166,'[1]U18G U20G SH'!$A:$F,2,0)</f>
        <v>BAGHIRI</v>
      </c>
      <c r="D166" s="6" t="str">
        <f>VLOOKUP(B166,'[1]U18G U20G SH'!$A:$F,3,0)</f>
        <v>AHMED RAFIK</v>
      </c>
      <c r="E166" s="4" t="str">
        <f>VLOOKUP(B166,'[1]U18G U20G SH'!$A:$F,4,0)</f>
        <v>09.05.01</v>
      </c>
      <c r="F166" s="4" t="str">
        <f>VLOOKUP(B166,'[1]U18G U20G SH'!$A:$F,5,0)</f>
        <v>GSP</v>
      </c>
      <c r="G166" s="4">
        <f>VLOOKUP(B166,'[1]U18G U20G SH'!$A:$F,6,0)</f>
        <v>16</v>
      </c>
      <c r="H166" s="4" t="str">
        <f>VLOOKUP(B166,'[1]U18G U20G SH'!$A:$G,7,0)</f>
        <v>U18G</v>
      </c>
      <c r="I166" s="19" t="s">
        <v>136</v>
      </c>
      <c r="J166" s="24">
        <v>1</v>
      </c>
      <c r="K166" s="31"/>
    </row>
    <row r="167" spans="1:11" ht="16.5" customHeight="1">
      <c r="A167" s="4">
        <v>3</v>
      </c>
      <c r="B167" s="5">
        <v>112</v>
      </c>
      <c r="C167" s="6" t="str">
        <f>VLOOKUP(B167,'[1]U18G U20G SH'!$A:$F,2,0)</f>
        <v>KHEDIM</v>
      </c>
      <c r="D167" s="6" t="str">
        <f>VLOOKUP(B167,'[1]U18G U20G SH'!$A:$F,3,0)</f>
        <v>YACINE</v>
      </c>
      <c r="E167" s="4" t="str">
        <f>VLOOKUP(B167,'[1]U18G U20G SH'!$A:$F,4,0)</f>
        <v>12.11.00</v>
      </c>
      <c r="F167" s="4" t="str">
        <f>VLOOKUP(B167,'[1]U18G U20G SH'!$A:$F,5,0)</f>
        <v>CRC</v>
      </c>
      <c r="G167" s="4">
        <f>VLOOKUP(B167,'[1]U18G U20G SH'!$A:$F,6,0)</f>
        <v>16</v>
      </c>
      <c r="H167" s="4" t="str">
        <f>VLOOKUP(B167,'[1]U18G U20G SH'!$A:$G,7,0)</f>
        <v>U18G</v>
      </c>
      <c r="I167" s="19" t="s">
        <v>137</v>
      </c>
      <c r="J167" s="24">
        <v>1</v>
      </c>
      <c r="K167" s="31"/>
    </row>
    <row r="168" spans="1:11" ht="16.5" customHeight="1">
      <c r="A168" s="4">
        <v>4</v>
      </c>
      <c r="B168" s="5">
        <v>65</v>
      </c>
      <c r="C168" s="6" t="str">
        <f>VLOOKUP(B168,'[1]U18G U20G SH'!$A:$F,2,0)</f>
        <v>BENCHEIKH</v>
      </c>
      <c r="D168" s="28" t="str">
        <f>VLOOKUP(B168,'[1]U18G U20G SH'!$A:$F,3,0)</f>
        <v>A.RAHMANE MED S.EDDINE</v>
      </c>
      <c r="E168" s="4" t="str">
        <f>VLOOKUP(B168,'[1]U18G U20G SH'!$A:$F,4,0)</f>
        <v>12.03.00</v>
      </c>
      <c r="F168" s="4" t="str">
        <f>VLOOKUP(B168,'[1]U18G U20G SH'!$A:$F,5,0)</f>
        <v>GSP</v>
      </c>
      <c r="G168" s="4">
        <f>VLOOKUP(B168,'[1]U18G U20G SH'!$A:$F,6,0)</f>
        <v>16</v>
      </c>
      <c r="H168" s="4" t="str">
        <f>VLOOKUP(B168,'[1]U18G U20G SH'!$A:$G,7,0)</f>
        <v>U18G</v>
      </c>
      <c r="I168" s="19" t="s">
        <v>138</v>
      </c>
      <c r="J168" s="24">
        <v>1</v>
      </c>
      <c r="K168" s="31"/>
    </row>
    <row r="169" spans="1:11" ht="16.5" customHeight="1">
      <c r="A169" s="4">
        <v>5</v>
      </c>
      <c r="B169" s="5">
        <v>133</v>
      </c>
      <c r="C169" s="6" t="str">
        <f>VLOOKUP(B169,'[1]U18G U20G SH'!$A:$F,2,0)</f>
        <v xml:space="preserve">AMARA </v>
      </c>
      <c r="D169" s="6" t="str">
        <f>VLOOKUP(B169,'[1]U18G U20G SH'!$A:$F,3,0)</f>
        <v>RAYAN</v>
      </c>
      <c r="E169" s="4" t="str">
        <f>VLOOKUP(B169,'[1]U18G U20G SH'!$A:$F,4,0)</f>
        <v>05.06.01</v>
      </c>
      <c r="F169" s="4" t="str">
        <f>VLOOKUP(B169,'[1]U18G U20G SH'!$A:$F,5,0)</f>
        <v>JSMBA</v>
      </c>
      <c r="G169" s="4">
        <f>VLOOKUP(B169,'[1]U18G U20G SH'!$A:$F,6,0)</f>
        <v>16</v>
      </c>
      <c r="H169" s="4" t="str">
        <f>VLOOKUP(B169,'[1]U18G U20G SH'!$A:$G,7,0)</f>
        <v>U18G</v>
      </c>
      <c r="I169" s="19" t="s">
        <v>140</v>
      </c>
      <c r="J169" s="24">
        <v>2</v>
      </c>
      <c r="K169" s="31"/>
    </row>
    <row r="170" spans="1:11" ht="16.5" customHeight="1">
      <c r="A170" s="4">
        <v>6</v>
      </c>
      <c r="B170" s="5">
        <v>1042</v>
      </c>
      <c r="C170" s="6" t="str">
        <f>VLOOKUP(B170,'[1]U18G U20G SH'!$A:$F,2,0)</f>
        <v>HAMDI PACHA</v>
      </c>
      <c r="D170" s="6" t="str">
        <f>VLOOKUP(B170,'[1]U18G U20G SH'!$A:$F,3,0)</f>
        <v>YOUCEF</v>
      </c>
      <c r="E170" s="4" t="str">
        <f>VLOOKUP(B170,'[1]U18G U20G SH'!$A:$F,4,0)</f>
        <v>03.06.01</v>
      </c>
      <c r="F170" s="4" t="str">
        <f>VLOOKUP(B170,'[1]U18G U20G SH'!$A:$F,5,0)</f>
        <v>ASSN</v>
      </c>
      <c r="G170" s="4">
        <f>VLOOKUP(B170,'[1]U18G U20G SH'!$A:$F,6,0)</f>
        <v>16</v>
      </c>
      <c r="H170" s="4" t="str">
        <f>VLOOKUP(B170,'[1]U18G U20G SH'!$A:$G,7,0)</f>
        <v>U18G</v>
      </c>
      <c r="I170" s="19" t="s">
        <v>143</v>
      </c>
      <c r="J170" s="24">
        <v>3</v>
      </c>
      <c r="K170" s="31"/>
    </row>
    <row r="171" spans="1:11" ht="16.5" customHeight="1">
      <c r="A171" s="4">
        <v>7</v>
      </c>
      <c r="B171" s="5">
        <v>291</v>
      </c>
      <c r="C171" s="6" t="str">
        <f>VLOOKUP(B171,'[1]U18G U20G SH'!$A:$F,2,0)</f>
        <v>AMMOUCHE</v>
      </c>
      <c r="D171" s="6" t="str">
        <f>VLOOKUP(B171,'[1]U18G U20G SH'!$A:$F,3,0)</f>
        <v>MONCEF</v>
      </c>
      <c r="E171" s="4" t="str">
        <f>VLOOKUP(B171,'[1]U18G U20G SH'!$A:$F,4,0)</f>
        <v>23.11.99</v>
      </c>
      <c r="F171" s="4" t="str">
        <f>VLOOKUP(B171,'[1]U18G U20G SH'!$A:$F,5,0)</f>
        <v>ARBEE</v>
      </c>
      <c r="G171" s="4">
        <f>VLOOKUP(B171,'[1]U18G U20G SH'!$A:$F,6,0)</f>
        <v>16</v>
      </c>
      <c r="H171" s="4" t="str">
        <f>VLOOKUP(B171,'[1]U18G U20G SH'!$A:$G,7,0)</f>
        <v>U20G</v>
      </c>
      <c r="I171" s="19" t="s">
        <v>144</v>
      </c>
      <c r="J171" s="24">
        <v>3</v>
      </c>
      <c r="K171" s="31"/>
    </row>
    <row r="172" spans="1:11" ht="16.5" customHeight="1">
      <c r="A172" s="4">
        <v>8</v>
      </c>
      <c r="B172" s="5">
        <v>117</v>
      </c>
      <c r="C172" s="6" t="str">
        <f>VLOOKUP(B172,'[1]U18G U20G SH'!$A:$F,2,0)</f>
        <v>SOUACHI</v>
      </c>
      <c r="D172" s="6" t="str">
        <f>VLOOKUP(B172,'[1]U18G U20G SH'!$A:$F,3,0)</f>
        <v xml:space="preserve">RAMI  </v>
      </c>
      <c r="E172" s="4">
        <f>VLOOKUP(B172,'[1]U18G U20G SH'!$A:$F,4,0)</f>
        <v>2000</v>
      </c>
      <c r="F172" s="4" t="str">
        <f>VLOOKUP(B172,'[1]U18G U20G SH'!$A:$F,5,0)</f>
        <v>CRC</v>
      </c>
      <c r="G172" s="4">
        <f>VLOOKUP(B172,'[1]U18G U20G SH'!$A:$F,6,0)</f>
        <v>16</v>
      </c>
      <c r="H172" s="4" t="str">
        <f>VLOOKUP(B172,'[1]U18G U20G SH'!$A:$G,7,0)</f>
        <v>U18G</v>
      </c>
      <c r="I172" s="19" t="s">
        <v>139</v>
      </c>
      <c r="J172" s="24">
        <v>1</v>
      </c>
      <c r="K172" s="31"/>
    </row>
    <row r="173" spans="1:11" ht="16.5" customHeight="1">
      <c r="A173" s="4">
        <v>9</v>
      </c>
      <c r="B173" s="5">
        <v>99</v>
      </c>
      <c r="C173" s="6" t="str">
        <f>VLOOKUP(B173,'[1]U18G U20G SH'!$A:$F,2,0)</f>
        <v>HADDAL</v>
      </c>
      <c r="D173" s="6" t="str">
        <f>VLOOKUP(B173,'[1]U18G U20G SH'!$A:$F,3,0)</f>
        <v>SLIMANE</v>
      </c>
      <c r="E173" s="4" t="str">
        <f>VLOOKUP(B173,'[1]U18G U20G SH'!$A:$F,4,0)</f>
        <v>28.03.00</v>
      </c>
      <c r="F173" s="4" t="str">
        <f>VLOOKUP(B173,'[1]U18G U20G SH'!$A:$F,5,0)</f>
        <v>CRBDB</v>
      </c>
      <c r="G173" s="4">
        <f>VLOOKUP(B173,'[1]U18G U20G SH'!$A:$F,6,0)</f>
        <v>16</v>
      </c>
      <c r="H173" s="4" t="str">
        <f>VLOOKUP(B173,'[1]U18G U20G SH'!$A:$G,7,0)</f>
        <v>U18G</v>
      </c>
      <c r="I173" s="19" t="s">
        <v>141</v>
      </c>
      <c r="J173" s="24">
        <v>2</v>
      </c>
      <c r="K173" s="31"/>
    </row>
    <row r="174" spans="1:11" ht="16.5" customHeight="1">
      <c r="A174" s="4">
        <v>10</v>
      </c>
      <c r="B174" s="5">
        <v>132</v>
      </c>
      <c r="C174" s="6" t="str">
        <f>VLOOKUP(B174,'[1]U18G U20G SH'!$A:$F,2,0)</f>
        <v xml:space="preserve">ALLACHE </v>
      </c>
      <c r="D174" s="6" t="str">
        <f>VLOOKUP(B174,'[1]U18G U20G SH'!$A:$F,3,0)</f>
        <v>RACIM RAOUF</v>
      </c>
      <c r="E174" s="4" t="str">
        <f>VLOOKUP(B174,'[1]U18G U20G SH'!$A:$F,4,0)</f>
        <v>15.02.00</v>
      </c>
      <c r="F174" s="4" t="str">
        <f>VLOOKUP(B174,'[1]U18G U20G SH'!$A:$F,5,0)</f>
        <v>JSMBA</v>
      </c>
      <c r="G174" s="4">
        <f>VLOOKUP(B174,'[1]U18G U20G SH'!$A:$F,6,0)</f>
        <v>16</v>
      </c>
      <c r="H174" s="4" t="str">
        <f>VLOOKUP(B174,'[1]U18G U20G SH'!$A:$G,7,0)</f>
        <v>U18G</v>
      </c>
      <c r="I174" s="19" t="s">
        <v>145</v>
      </c>
      <c r="J174" s="24">
        <v>3</v>
      </c>
      <c r="K174" s="31"/>
    </row>
    <row r="175" spans="1:11" ht="16.5" customHeight="1">
      <c r="A175" s="4">
        <v>11</v>
      </c>
      <c r="B175" s="5">
        <v>1281</v>
      </c>
      <c r="C175" s="6" t="str">
        <f>VLOOKUP(B175,'[1]U18G U20G SH'!$A:$F,2,0)</f>
        <v>OUADFEL</v>
      </c>
      <c r="D175" s="6" t="str">
        <f>VLOOKUP(B175,'[1]U18G U20G SH'!$A:$F,3,0)</f>
        <v>ABDERRAHMANE</v>
      </c>
      <c r="E175" s="4" t="str">
        <f>VLOOKUP(B175,'[1]U18G U20G SH'!$A:$F,4,0)</f>
        <v>17.01.01</v>
      </c>
      <c r="F175" s="4" t="str">
        <f>VLOOKUP(B175,'[1]U18G U20G SH'!$A:$F,5,0)</f>
        <v>CRBTZ</v>
      </c>
      <c r="G175" s="4">
        <f>VLOOKUP(B175,'[1]U18G U20G SH'!$A:$F,6,0)</f>
        <v>44</v>
      </c>
      <c r="H175" s="4" t="str">
        <f>VLOOKUP(B175,'[1]U18G U20G SH'!$A:$G,7,0)</f>
        <v>U18G</v>
      </c>
      <c r="I175" s="19" t="s">
        <v>142</v>
      </c>
      <c r="J175" s="24">
        <v>2</v>
      </c>
      <c r="K175" s="31"/>
    </row>
    <row r="176" spans="1:11" ht="16.5" customHeight="1">
      <c r="A176" s="4">
        <v>12</v>
      </c>
      <c r="B176" s="5">
        <v>1289</v>
      </c>
      <c r="C176" s="6" t="str">
        <f>VLOOKUP(B176,'[1]U18G U20G SH'!$A:$F,2,0)</f>
        <v>HADJOUR</v>
      </c>
      <c r="D176" s="6" t="str">
        <f>VLOOKUP(B176,'[1]U18G U20G SH'!$A:$F,3,0)</f>
        <v>KHALED</v>
      </c>
      <c r="E176" s="4" t="str">
        <f>VLOOKUP(B176,'[1]U18G U20G SH'!$A:$F,4,0)</f>
        <v>14.07.01</v>
      </c>
      <c r="F176" s="4" t="str">
        <f>VLOOKUP(B176,'[1]U18G U20G SH'!$A:$F,5,0)</f>
        <v>ADDAL</v>
      </c>
      <c r="G176" s="4">
        <f>VLOOKUP(B176,'[1]U18G U20G SH'!$A:$F,6,0)</f>
        <v>15</v>
      </c>
      <c r="H176" s="4" t="str">
        <f>VLOOKUP(B176,'[1]U18G U20G SH'!$A:$G,7,0)</f>
        <v>U18G</v>
      </c>
      <c r="I176" s="19" t="s">
        <v>146</v>
      </c>
      <c r="J176" s="24">
        <v>3</v>
      </c>
      <c r="K176" s="31"/>
    </row>
    <row r="178" spans="1:11" ht="18.75" customHeight="1">
      <c r="A178" s="58" t="s">
        <v>147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</row>
    <row r="179" spans="1:11" ht="16.5" customHeight="1">
      <c r="A179" s="47" t="s">
        <v>3</v>
      </c>
      <c r="B179" s="48"/>
      <c r="C179" s="8" t="s">
        <v>12</v>
      </c>
      <c r="D179" s="47"/>
      <c r="E179" s="49"/>
      <c r="F179" s="49"/>
      <c r="G179" s="48"/>
      <c r="H179" s="9"/>
      <c r="I179" s="16"/>
      <c r="J179" s="22"/>
      <c r="K179" s="29"/>
    </row>
    <row r="180" spans="1:11" ht="16.5" customHeight="1">
      <c r="A180" s="10" t="s">
        <v>4</v>
      </c>
      <c r="B180" s="11" t="s">
        <v>0</v>
      </c>
      <c r="C180" s="12" t="s">
        <v>5</v>
      </c>
      <c r="D180" s="12" t="s">
        <v>6</v>
      </c>
      <c r="E180" s="12" t="s">
        <v>1</v>
      </c>
      <c r="F180" s="12" t="s">
        <v>7</v>
      </c>
      <c r="G180" s="12" t="s">
        <v>8</v>
      </c>
      <c r="H180" s="12" t="s">
        <v>11</v>
      </c>
      <c r="I180" s="10" t="s">
        <v>9</v>
      </c>
      <c r="J180" s="23" t="s">
        <v>15</v>
      </c>
      <c r="K180" s="30" t="s">
        <v>2</v>
      </c>
    </row>
    <row r="181" spans="1:11" ht="16.5" customHeight="1">
      <c r="A181" s="4">
        <v>1</v>
      </c>
      <c r="B181" s="5">
        <v>185</v>
      </c>
      <c r="C181" s="6" t="str">
        <f>VLOOKUP(B181,'[1]U18G U20G SH'!$A:$F,2,0)</f>
        <v>TLIDJANE</v>
      </c>
      <c r="D181" s="6" t="str">
        <f>VLOOKUP(B181,'[1]U18G U20G SH'!$A:$F,3,0)</f>
        <v>AYMEN</v>
      </c>
      <c r="E181" s="4" t="str">
        <f>VLOOKUP(B181,'[1]U18G U20G SH'!$A:$F,4,0)</f>
        <v>28.08.00</v>
      </c>
      <c r="F181" s="4" t="str">
        <f>VLOOKUP(B181,'[1]U18G U20G SH'!$A:$F,5,0)</f>
        <v>ROC</v>
      </c>
      <c r="G181" s="4">
        <f>VLOOKUP(B181,'[1]U18G U20G SH'!$A:$F,6,0)</f>
        <v>16</v>
      </c>
      <c r="H181" s="4" t="str">
        <f>VLOOKUP(B181,'[1]U18G U20G SH'!$A:$G,7,0)</f>
        <v>U18G</v>
      </c>
      <c r="I181" s="19" t="s">
        <v>148</v>
      </c>
      <c r="J181" s="24"/>
      <c r="K181" s="31"/>
    </row>
    <row r="183" spans="1:11" ht="16.5" customHeight="1">
      <c r="A183" s="58" t="s">
        <v>221</v>
      </c>
      <c r="B183" s="59"/>
      <c r="C183" s="59"/>
      <c r="D183" s="59"/>
      <c r="E183" s="59"/>
      <c r="F183" s="59"/>
      <c r="G183" s="59"/>
      <c r="H183" s="59"/>
      <c r="I183" s="59"/>
      <c r="J183" s="59"/>
      <c r="K183" s="59"/>
    </row>
    <row r="184" spans="1:11" ht="16.5" customHeight="1">
      <c r="A184" s="47" t="s">
        <v>3</v>
      </c>
      <c r="B184" s="48"/>
      <c r="C184" s="8" t="s">
        <v>12</v>
      </c>
      <c r="D184" s="47"/>
      <c r="E184" s="49"/>
      <c r="F184" s="49"/>
      <c r="G184" s="48"/>
      <c r="H184" s="9"/>
      <c r="I184" s="16"/>
      <c r="J184" s="22"/>
      <c r="K184" s="29"/>
    </row>
    <row r="185" spans="1:11" ht="16.5" customHeight="1">
      <c r="A185" s="10" t="s">
        <v>4</v>
      </c>
      <c r="B185" s="11" t="s">
        <v>0</v>
      </c>
      <c r="C185" s="12" t="s">
        <v>5</v>
      </c>
      <c r="D185" s="12" t="s">
        <v>6</v>
      </c>
      <c r="E185" s="12" t="s">
        <v>1</v>
      </c>
      <c r="F185" s="12" t="s">
        <v>7</v>
      </c>
      <c r="G185" s="12" t="s">
        <v>8</v>
      </c>
      <c r="H185" s="12" t="s">
        <v>11</v>
      </c>
      <c r="I185" s="10" t="s">
        <v>9</v>
      </c>
      <c r="J185" s="23" t="s">
        <v>15</v>
      </c>
      <c r="K185" s="30" t="s">
        <v>10</v>
      </c>
    </row>
    <row r="186" spans="1:11" ht="16.5" customHeight="1">
      <c r="A186" s="4">
        <v>1</v>
      </c>
      <c r="B186" s="5">
        <v>1759</v>
      </c>
      <c r="C186" s="6" t="str">
        <f>VLOOKUP(B186,'[1]U18G U20G SH'!$A:$F,2,0)</f>
        <v>ZEKRAOUI</v>
      </c>
      <c r="D186" s="6" t="str">
        <f>VLOOKUP(B186,'[1]U18G U20G SH'!$A:$F,3,0)</f>
        <v>MOHAMED MEHDI</v>
      </c>
      <c r="E186" s="4" t="str">
        <f>VLOOKUP(B186,'[1]U18G U20G SH'!$A:$F,4,0)</f>
        <v>05.01.00</v>
      </c>
      <c r="F186" s="4" t="str">
        <f>VLOOKUP(B186,'[1]U18G U20G SH'!$A:$F,5,0)</f>
        <v>JSS</v>
      </c>
      <c r="G186" s="4">
        <f>VLOOKUP(B186,'[1]U18G U20G SH'!$A:$F,6,0)</f>
        <v>5</v>
      </c>
      <c r="H186" s="4" t="str">
        <f>VLOOKUP(B186,'[1]U18G U20G SH'!$A:$G,7,0)</f>
        <v>U18G</v>
      </c>
      <c r="I186" s="19" t="s">
        <v>177</v>
      </c>
      <c r="J186" s="24">
        <v>10</v>
      </c>
      <c r="K186" s="31">
        <v>0</v>
      </c>
    </row>
    <row r="187" spans="1:11" ht="16.5" customHeight="1">
      <c r="A187" s="4">
        <v>2</v>
      </c>
      <c r="B187" s="5">
        <v>1239</v>
      </c>
      <c r="C187" s="6" t="str">
        <f>VLOOKUP(B187,'[1]U18G U20G SH'!$A:$F,2,0)</f>
        <v>BOUKHATEM</v>
      </c>
      <c r="D187" s="6" t="str">
        <f>VLOOKUP(B187,'[1]U18G U20G SH'!$A:$F,3,0)</f>
        <v>ISLAM</v>
      </c>
      <c r="E187" s="4" t="str">
        <f>VLOOKUP(B187,'[1]U18G U20G SH'!$A:$F,4,0)</f>
        <v>08.05.00</v>
      </c>
      <c r="F187" s="4" t="str">
        <f>VLOOKUP(B187,'[1]U18G U20G SH'!$A:$F,5,0)</f>
        <v>AC El Kala</v>
      </c>
      <c r="G187" s="4">
        <f>VLOOKUP(B187,'[1]U18G U20G SH'!$A:$F,6,0)</f>
        <v>36</v>
      </c>
      <c r="H187" s="4" t="str">
        <f>VLOOKUP(B187,'[1]U18G U20G SH'!$A:$G,7,0)</f>
        <v>U18G</v>
      </c>
      <c r="I187" s="19" t="s">
        <v>205</v>
      </c>
      <c r="J187" s="24">
        <v>3</v>
      </c>
      <c r="K187" s="31">
        <v>0.5</v>
      </c>
    </row>
    <row r="188" spans="1:11" ht="16.5" customHeight="1">
      <c r="A188" s="4">
        <v>3</v>
      </c>
      <c r="B188" s="5">
        <v>1603</v>
      </c>
      <c r="C188" s="6" t="str">
        <f>VLOOKUP(B188,'[1]U18G U20G SH'!$A:$F,2,0)</f>
        <v>BENALI</v>
      </c>
      <c r="D188" s="6" t="str">
        <f>VLOOKUP(B188,'[1]U18G U20G SH'!$A:$F,3,0)</f>
        <v>ACHRAF</v>
      </c>
      <c r="E188" s="4" t="str">
        <f>VLOOKUP(B188,'[1]U18G U20G SH'!$A:$F,4,0)</f>
        <v>04.02.00</v>
      </c>
      <c r="F188" s="4" t="str">
        <f>VLOOKUP(B188,'[1]U18G U20G SH'!$A:$F,5,0)</f>
        <v>JSS</v>
      </c>
      <c r="G188" s="4">
        <f>VLOOKUP(B188,'[1]U18G U20G SH'!$A:$F,6,0)</f>
        <v>8</v>
      </c>
      <c r="H188" s="4" t="str">
        <f>VLOOKUP(B188,'[1]U18G U20G SH'!$A:$G,7,0)</f>
        <v>U18G</v>
      </c>
      <c r="I188" s="19" t="s">
        <v>198</v>
      </c>
      <c r="J188" s="24">
        <v>2</v>
      </c>
      <c r="K188" s="31">
        <v>3.3</v>
      </c>
    </row>
    <row r="189" spans="1:11" ht="16.5" customHeight="1">
      <c r="A189" s="4">
        <v>4</v>
      </c>
      <c r="B189" s="5">
        <v>137</v>
      </c>
      <c r="C189" s="6" t="str">
        <f>VLOOKUP(B189,'[1]U18G U20G SH'!$A:$F,2,0)</f>
        <v>GUETTOUCHE</v>
      </c>
      <c r="D189" s="6" t="str">
        <f>VLOOKUP(B189,'[1]U18G U20G SH'!$A:$F,3,0)</f>
        <v>MED ABDELHAKIM</v>
      </c>
      <c r="E189" s="4" t="str">
        <f>VLOOKUP(B189,'[1]U18G U20G SH'!$A:$F,4,0)</f>
        <v>24.01.01</v>
      </c>
      <c r="F189" s="4" t="str">
        <f>VLOOKUP(B189,'[1]U18G U20G SH'!$A:$F,5,0)</f>
        <v>OAB</v>
      </c>
      <c r="G189" s="4">
        <f>VLOOKUP(B189,'[1]U18G U20G SH'!$A:$F,6,0)</f>
        <v>16</v>
      </c>
      <c r="H189" s="4" t="str">
        <f>VLOOKUP(B189,'[1]U18G U20G SH'!$A:$G,7,0)</f>
        <v>U18G</v>
      </c>
      <c r="I189" s="19" t="s">
        <v>193</v>
      </c>
      <c r="J189" s="24">
        <v>1</v>
      </c>
      <c r="K189" s="31">
        <v>2.8</v>
      </c>
    </row>
    <row r="190" spans="1:11" ht="16.5" customHeight="1">
      <c r="A190" s="4">
        <v>5</v>
      </c>
      <c r="B190" s="5">
        <v>182</v>
      </c>
      <c r="C190" s="6" t="str">
        <f>VLOOKUP(B190,'[1]U18G U20G SH'!$A:$F,2,0)</f>
        <v>KERROUCHA</v>
      </c>
      <c r="D190" s="6" t="str">
        <f>VLOOKUP(B190,'[1]U18G U20G SH'!$A:$F,3,0)</f>
        <v>AIMEN</v>
      </c>
      <c r="E190" s="4" t="str">
        <f>VLOOKUP(B190,'[1]U18G U20G SH'!$A:$F,4,0)</f>
        <v>22.03.01</v>
      </c>
      <c r="F190" s="4" t="str">
        <f>VLOOKUP(B190,'[1]U18G U20G SH'!$A:$F,5,0)</f>
        <v>OFAC</v>
      </c>
      <c r="G190" s="4">
        <f>VLOOKUP(B190,'[1]U18G U20G SH'!$A:$F,6,0)</f>
        <v>16</v>
      </c>
      <c r="H190" s="4" t="str">
        <f>VLOOKUP(B190,'[1]U18G U20G SH'!$A:$G,7,0)</f>
        <v>U18G</v>
      </c>
      <c r="I190" s="19" t="s">
        <v>194</v>
      </c>
      <c r="J190" s="24">
        <v>1</v>
      </c>
      <c r="K190" s="31">
        <v>2.8</v>
      </c>
    </row>
    <row r="191" spans="1:11" ht="16.5" customHeight="1">
      <c r="A191" s="4">
        <v>6</v>
      </c>
      <c r="B191" s="5">
        <v>1248</v>
      </c>
      <c r="C191" s="6" t="str">
        <f>VLOOKUP(B191,'[1]U18G U20G SH'!$A:$F,2,0)</f>
        <v>SAIDI</v>
      </c>
      <c r="D191" s="6" t="str">
        <f>VLOOKUP(B191,'[1]U18G U20G SH'!$A:$F,3,0)</f>
        <v>ALI</v>
      </c>
      <c r="E191" s="4" t="str">
        <f>VLOOKUP(B191,'[1]U18G U20G SH'!$A:$F,4,0)</f>
        <v>31.03.00</v>
      </c>
      <c r="F191" s="4" t="str">
        <f>VLOOKUP(B191,'[1]U18G U20G SH'!$A:$F,5,0)</f>
        <v>CSATA</v>
      </c>
      <c r="G191" s="4">
        <f>VLOOKUP(B191,'[1]U18G U20G SH'!$A:$F,6,0)</f>
        <v>20</v>
      </c>
      <c r="H191" s="4" t="str">
        <f>VLOOKUP(B191,'[1]U18G U20G SH'!$A:$G,7,0)</f>
        <v>U18G</v>
      </c>
      <c r="I191" s="19" t="s">
        <v>199</v>
      </c>
      <c r="J191" s="24">
        <v>2</v>
      </c>
      <c r="K191" s="31">
        <v>3.3</v>
      </c>
    </row>
    <row r="192" spans="1:11" ht="16.5" customHeight="1">
      <c r="A192" s="4">
        <v>7</v>
      </c>
      <c r="B192" s="5">
        <v>189</v>
      </c>
      <c r="C192" s="6" t="str">
        <f>VLOOKUP(B192,'[1]U18G U20G SH'!$A:$F,2,0)</f>
        <v>BOUDINA</v>
      </c>
      <c r="D192" s="6" t="str">
        <f>VLOOKUP(B192,'[1]U18G U20G SH'!$A:$F,3,0)</f>
        <v>MEHDI</v>
      </c>
      <c r="E192" s="4" t="str">
        <f>VLOOKUP(B192,'[1]U18G U20G SH'!$A:$F,4,0)</f>
        <v>23.03.01</v>
      </c>
      <c r="F192" s="4" t="str">
        <f>VLOOKUP(B192,'[1]U18G U20G SH'!$A:$F,5,0)</f>
        <v>OAB</v>
      </c>
      <c r="G192" s="4">
        <f>VLOOKUP(B192,'[1]U18G U20G SH'!$A:$F,6,0)</f>
        <v>16</v>
      </c>
      <c r="H192" s="4" t="str">
        <f>VLOOKUP(B192,'[1]U18G U20G SH'!$A:$G,7,0)</f>
        <v>U18G</v>
      </c>
      <c r="I192" s="19" t="s">
        <v>200</v>
      </c>
      <c r="J192" s="24">
        <v>2</v>
      </c>
      <c r="K192" s="31">
        <v>3.3</v>
      </c>
    </row>
    <row r="193" spans="1:11" ht="16.5" customHeight="1">
      <c r="A193" s="4">
        <v>8</v>
      </c>
      <c r="B193" s="5">
        <v>1908</v>
      </c>
      <c r="C193" s="6" t="str">
        <f>VLOOKUP(B193,'[1]U18G U20G SH'!$A:$F,2,0)</f>
        <v>ABDELLAH</v>
      </c>
      <c r="D193" s="6" t="str">
        <f>VLOOKUP(B193,'[1]U18G U20G SH'!$A:$F,3,0)</f>
        <v>ADEL</v>
      </c>
      <c r="E193" s="4" t="str">
        <f>VLOOKUP(B193,'[1]U18G U20G SH'!$A:$F,4,0)</f>
        <v>03.07.01</v>
      </c>
      <c r="F193" s="4" t="str">
        <f>VLOOKUP(B193,'[1]U18G U20G SH'!$A:$F,5,0)</f>
        <v>CSBlida</v>
      </c>
      <c r="G193" s="4">
        <f>VLOOKUP(B193,'[1]U18G U20G SH'!$A:$F,6,0)</f>
        <v>9</v>
      </c>
      <c r="H193" s="4" t="str">
        <f>VLOOKUP(B193,'[1]U18G U20G SH'!$A:$G,7,0)</f>
        <v>U18G</v>
      </c>
      <c r="I193" s="19" t="s">
        <v>149</v>
      </c>
      <c r="J193" s="24">
        <v>5</v>
      </c>
      <c r="K193" s="31">
        <v>1.2</v>
      </c>
    </row>
    <row r="194" spans="1:11" ht="16.5" customHeight="1">
      <c r="A194" s="4">
        <v>9</v>
      </c>
      <c r="B194" s="5">
        <v>1237</v>
      </c>
      <c r="C194" s="6" t="str">
        <f>VLOOKUP(B194,'[1]U18G U20G SH'!$A:$F,2,0)</f>
        <v>DJABI</v>
      </c>
      <c r="D194" s="6" t="str">
        <f>VLOOKUP(B194,'[1]U18G U20G SH'!$A:$F,3,0)</f>
        <v>DJALLEL</v>
      </c>
      <c r="E194" s="4" t="str">
        <f>VLOOKUP(B194,'[1]U18G U20G SH'!$A:$F,4,0)</f>
        <v>16.01.00</v>
      </c>
      <c r="F194" s="4" t="str">
        <f>VLOOKUP(B194,'[1]U18G U20G SH'!$A:$F,5,0)</f>
        <v>COS</v>
      </c>
      <c r="G194" s="4">
        <f>VLOOKUP(B194,'[1]U18G U20G SH'!$A:$F,6,0)</f>
        <v>19</v>
      </c>
      <c r="H194" s="4" t="str">
        <f>VLOOKUP(B194,'[1]U18G U20G SH'!$A:$G,7,0)</f>
        <v>U18G</v>
      </c>
      <c r="I194" s="19" t="s">
        <v>149</v>
      </c>
      <c r="J194" s="24">
        <v>3</v>
      </c>
      <c r="K194" s="31">
        <v>0.5</v>
      </c>
    </row>
    <row r="195" spans="1:11" ht="16.5" customHeight="1">
      <c r="A195" s="4">
        <v>10</v>
      </c>
      <c r="B195" s="5">
        <v>393</v>
      </c>
      <c r="C195" s="6" t="str">
        <f>VLOOKUP(B195,'[1]U18G U20G SH'!$A:$F,2,0)</f>
        <v>TEBANI</v>
      </c>
      <c r="D195" s="6" t="str">
        <f>VLOOKUP(B195,'[1]U18G U20G SH'!$A:$F,3,0)</f>
        <v>ABDELGHANI</v>
      </c>
      <c r="E195" s="4" t="str">
        <f>VLOOKUP(B195,'[1]U18G U20G SH'!$A:$F,4,0)</f>
        <v>11.05.00</v>
      </c>
      <c r="F195" s="4" t="str">
        <f>VLOOKUP(B195,'[1]U18G U20G SH'!$A:$F,5,0)</f>
        <v>NRD</v>
      </c>
      <c r="G195" s="4">
        <f>VLOOKUP(B195,'[1]U18G U20G SH'!$A:$F,6,0)</f>
        <v>16</v>
      </c>
      <c r="H195" s="4" t="str">
        <f>VLOOKUP(B195,'[1]U18G U20G SH'!$A:$G,7,0)</f>
        <v>U18G</v>
      </c>
      <c r="I195" s="19" t="s">
        <v>195</v>
      </c>
      <c r="J195" s="24">
        <v>1</v>
      </c>
      <c r="K195" s="31">
        <v>2.8</v>
      </c>
    </row>
    <row r="196" spans="1:11" ht="16.5" customHeight="1">
      <c r="A196" s="4">
        <v>11</v>
      </c>
      <c r="B196" s="5">
        <v>188</v>
      </c>
      <c r="C196" s="6" t="str">
        <f>VLOOKUP(B196,'[1]U18G U20G SH'!$A:$F,2,0)</f>
        <v>ZADI</v>
      </c>
      <c r="D196" s="6" t="str">
        <f>VLOOKUP(B196,'[1]U18G U20G SH'!$A:$F,3,0)</f>
        <v>MOHAMED</v>
      </c>
      <c r="E196" s="4" t="str">
        <f>VLOOKUP(B196,'[1]U18G U20G SH'!$A:$F,4,0)</f>
        <v>20.03.01</v>
      </c>
      <c r="F196" s="4" t="str">
        <f>VLOOKUP(B196,'[1]U18G U20G SH'!$A:$F,5,0)</f>
        <v>OAB</v>
      </c>
      <c r="G196" s="4">
        <f>VLOOKUP(B196,'[1]U18G U20G SH'!$A:$F,6,0)</f>
        <v>16</v>
      </c>
      <c r="H196" s="4" t="str">
        <f>VLOOKUP(B196,'[1]U18G U20G SH'!$A:$G,7,0)</f>
        <v>U18G</v>
      </c>
      <c r="I196" s="19" t="s">
        <v>201</v>
      </c>
      <c r="J196" s="24">
        <v>2</v>
      </c>
      <c r="K196" s="31">
        <v>3.3</v>
      </c>
    </row>
    <row r="197" spans="1:11" ht="16.5" customHeight="1">
      <c r="A197" s="4">
        <v>12</v>
      </c>
      <c r="B197" s="5">
        <v>59</v>
      </c>
      <c r="C197" s="6" t="str">
        <f>VLOOKUP(B197,'[1]U18G U20G SH'!$A:$F,2,0)</f>
        <v>SELLIDJ</v>
      </c>
      <c r="D197" s="6" t="str">
        <f>VLOOKUP(B197,'[1]U18G U20G SH'!$A:$F,3,0)</f>
        <v>MOHAMED RAYANE</v>
      </c>
      <c r="E197" s="4" t="str">
        <f>VLOOKUP(B197,'[1]U18G U20G SH'!$A:$F,4,0)</f>
        <v>22.03.01</v>
      </c>
      <c r="F197" s="4" t="str">
        <f>VLOOKUP(B197,'[1]U18G U20G SH'!$A:$F,5,0)</f>
        <v>ASSN</v>
      </c>
      <c r="G197" s="4">
        <f>VLOOKUP(B197,'[1]U18G U20G SH'!$A:$F,6,0)</f>
        <v>16</v>
      </c>
      <c r="H197" s="4" t="str">
        <f>VLOOKUP(B197,'[1]U18G U20G SH'!$A:$G,7,0)</f>
        <v>U18G</v>
      </c>
      <c r="I197" s="19" t="s">
        <v>202</v>
      </c>
      <c r="J197" s="24">
        <v>2</v>
      </c>
      <c r="K197" s="31">
        <v>3.3</v>
      </c>
    </row>
    <row r="198" spans="1:11" ht="16.5" customHeight="1">
      <c r="A198" s="4">
        <v>13</v>
      </c>
      <c r="B198" s="5">
        <v>1914</v>
      </c>
      <c r="C198" s="6" t="str">
        <f>VLOOKUP(B198,'[1]U18G U20G SH'!$A:$F,2,0)</f>
        <v>FERSADOU</v>
      </c>
      <c r="D198" s="6" t="str">
        <f>VLOOKUP(B198,'[1]U18G U20G SH'!$A:$F,3,0)</f>
        <v>MED NADHIR</v>
      </c>
      <c r="E198" s="4" t="str">
        <f>VLOOKUP(B198,'[1]U18G U20G SH'!$A:$F,4,0)</f>
        <v>18.06.00</v>
      </c>
      <c r="F198" s="4" t="str">
        <f>VLOOKUP(B198,'[1]U18G U20G SH'!$A:$F,5,0)</f>
        <v>CSBlida</v>
      </c>
      <c r="G198" s="4">
        <f>VLOOKUP(B198,'[1]U18G U20G SH'!$A:$F,6,0)</f>
        <v>9</v>
      </c>
      <c r="H198" s="4" t="str">
        <f>VLOOKUP(B198,'[1]U18G U20G SH'!$A:$G,7,0)</f>
        <v>U18G</v>
      </c>
      <c r="I198" s="19" t="s">
        <v>202</v>
      </c>
      <c r="J198" s="24">
        <v>4</v>
      </c>
      <c r="K198" s="31">
        <v>2.5</v>
      </c>
    </row>
    <row r="199" spans="1:11" ht="16.5" customHeight="1">
      <c r="A199" s="4">
        <v>14</v>
      </c>
      <c r="B199" s="5">
        <v>1100</v>
      </c>
      <c r="C199" s="6" t="str">
        <f>VLOOKUP(B199,'[1]U18G U20G SH'!$A:$F,2,0)</f>
        <v>AFROUNE</v>
      </c>
      <c r="D199" s="6" t="str">
        <f>VLOOKUP(B199,'[1]U18G U20G SH'!$A:$F,3,0)</f>
        <v>OUALID</v>
      </c>
      <c r="E199" s="4" t="str">
        <f>VLOOKUP(B199,'[1]U18G U20G SH'!$A:$F,4,0)</f>
        <v>28.10.00</v>
      </c>
      <c r="F199" s="4" t="str">
        <f>VLOOKUP(B199,'[1]U18G U20G SH'!$A:$F,5,0)</f>
        <v>FCB</v>
      </c>
      <c r="G199" s="4">
        <f>VLOOKUP(B199,'[1]U18G U20G SH'!$A:$F,6,0)</f>
        <v>16</v>
      </c>
      <c r="H199" s="4" t="str">
        <f>VLOOKUP(B199,'[1]U18G U20G SH'!$A:$G,7,0)</f>
        <v>U18G</v>
      </c>
      <c r="I199" s="19" t="s">
        <v>196</v>
      </c>
      <c r="J199" s="24">
        <v>1</v>
      </c>
      <c r="K199" s="31">
        <v>2.8</v>
      </c>
    </row>
    <row r="200" spans="1:11" ht="16.5" customHeight="1">
      <c r="A200" s="4">
        <v>15</v>
      </c>
      <c r="B200" s="5">
        <v>1233</v>
      </c>
      <c r="C200" s="6" t="str">
        <f>VLOOKUP(B200,'[1]U18G U20G SH'!$A:$F,2,0)</f>
        <v>MOHAMED</v>
      </c>
      <c r="D200" s="6" t="str">
        <f>VLOOKUP(B200,'[1]U18G U20G SH'!$A:$F,3,0)</f>
        <v>FARID</v>
      </c>
      <c r="E200" s="4" t="str">
        <f>VLOOKUP(B200,'[1]U18G U20G SH'!$A:$F,4,0)</f>
        <v>12.09.00</v>
      </c>
      <c r="F200" s="4" t="str">
        <f>VLOOKUP(B200,'[1]U18G U20G SH'!$A:$F,5,0)</f>
        <v>USEB</v>
      </c>
      <c r="G200" s="4">
        <f>VLOOKUP(B200,'[1]U18G U20G SH'!$A:$F,6,0)</f>
        <v>9</v>
      </c>
      <c r="H200" s="4" t="str">
        <f>VLOOKUP(B200,'[1]U18G U20G SH'!$A:$G,7,0)</f>
        <v>U18G</v>
      </c>
      <c r="I200" s="19" t="s">
        <v>210</v>
      </c>
      <c r="J200" s="24">
        <v>4</v>
      </c>
      <c r="K200" s="31">
        <v>2.5</v>
      </c>
    </row>
    <row r="201" spans="1:11" ht="16.5" customHeight="1">
      <c r="A201" s="4">
        <v>16</v>
      </c>
      <c r="B201" s="5">
        <v>356</v>
      </c>
      <c r="C201" s="6" t="str">
        <f>VLOOKUP(B201,'[1]U18G U20G SH'!$A:$F,2,0)</f>
        <v>HADJI</v>
      </c>
      <c r="D201" s="6" t="str">
        <f>VLOOKUP(B201,'[1]U18G U20G SH'!$A:$F,3,0)</f>
        <v>AYMENE</v>
      </c>
      <c r="E201" s="4" t="str">
        <f>VLOOKUP(B201,'[1]U18G U20G SH'!$A:$F,4,0)</f>
        <v>04.02.01</v>
      </c>
      <c r="F201" s="4" t="str">
        <f>VLOOKUP(B201,'[1]U18G U20G SH'!$A:$F,5,0)</f>
        <v>ACW</v>
      </c>
      <c r="G201" s="4">
        <f>VLOOKUP(B201,'[1]U18G U20G SH'!$A:$F,6,0)</f>
        <v>16</v>
      </c>
      <c r="H201" s="4" t="str">
        <f>VLOOKUP(B201,'[1]U18G U20G SH'!$A:$G,7,0)</f>
        <v>U18G</v>
      </c>
      <c r="I201" s="19" t="s">
        <v>166</v>
      </c>
      <c r="J201" s="24">
        <v>1</v>
      </c>
      <c r="K201" s="31">
        <v>2.8</v>
      </c>
    </row>
    <row r="202" spans="1:11" ht="16.5" customHeight="1">
      <c r="A202" s="4">
        <v>17</v>
      </c>
      <c r="B202" s="5">
        <v>110</v>
      </c>
      <c r="C202" s="6" t="str">
        <f>VLOOKUP(B202,'[1]U18G U20G SH'!$A:$F,2,0)</f>
        <v xml:space="preserve">HAMITI  </v>
      </c>
      <c r="D202" s="6" t="str">
        <f>VLOOKUP(B202,'[1]U18G U20G SH'!$A:$F,3,0)</f>
        <v>ABDELMADJID</v>
      </c>
      <c r="E202" s="4" t="str">
        <f>VLOOKUP(B202,'[1]U18G U20G SH'!$A:$F,4,0)</f>
        <v>10.03.00</v>
      </c>
      <c r="F202" s="4" t="str">
        <f>VLOOKUP(B202,'[1]U18G U20G SH'!$A:$F,5,0)</f>
        <v>CRC</v>
      </c>
      <c r="G202" s="4">
        <f>VLOOKUP(B202,'[1]U18G U20G SH'!$A:$F,6,0)</f>
        <v>16</v>
      </c>
      <c r="H202" s="4" t="str">
        <f>VLOOKUP(B202,'[1]U18G U20G SH'!$A:$G,7,0)</f>
        <v>U18G</v>
      </c>
      <c r="I202" s="19" t="s">
        <v>211</v>
      </c>
      <c r="J202" s="24">
        <v>4</v>
      </c>
      <c r="K202" s="31">
        <v>2.5</v>
      </c>
    </row>
    <row r="203" spans="1:11" ht="16.5" customHeight="1">
      <c r="A203" s="4">
        <v>18</v>
      </c>
      <c r="B203" s="5">
        <v>1006</v>
      </c>
      <c r="C203" s="6" t="str">
        <f>VLOOKUP(B203,'[1]U18G U20G SH'!$A:$F,2,0)</f>
        <v>BENSLIMANE</v>
      </c>
      <c r="D203" s="6" t="str">
        <f>VLOOKUP(B203,'[1]U18G U20G SH'!$A:$F,3,0)</f>
        <v>WALID</v>
      </c>
      <c r="E203" s="4" t="str">
        <f>VLOOKUP(B203,'[1]U18G U20G SH'!$A:$F,4,0)</f>
        <v>05.03.01</v>
      </c>
      <c r="F203" s="4" t="str">
        <f>VLOOKUP(B203,'[1]U18G U20G SH'!$A:$F,5,0)</f>
        <v>OAB</v>
      </c>
      <c r="G203" s="4">
        <f>VLOOKUP(B203,'[1]U18G U20G SH'!$A:$F,6,0)</f>
        <v>16</v>
      </c>
      <c r="H203" s="4" t="str">
        <f>VLOOKUP(B203,'[1]U18G U20G SH'!$A:$G,7,0)</f>
        <v>U18G</v>
      </c>
      <c r="I203" s="19" t="s">
        <v>206</v>
      </c>
      <c r="J203" s="24">
        <v>3</v>
      </c>
      <c r="K203" s="31">
        <v>0.5</v>
      </c>
    </row>
    <row r="204" spans="1:11" ht="16.5" customHeight="1">
      <c r="A204" s="4">
        <v>19</v>
      </c>
      <c r="B204" s="5">
        <v>175</v>
      </c>
      <c r="C204" s="6" t="str">
        <f>VLOOKUP(B204,'[1]U18G U20G SH'!$A:$F,2,0)</f>
        <v>BELHANNACHI</v>
      </c>
      <c r="D204" s="6" t="str">
        <f>VLOOKUP(B204,'[1]U18G U20G SH'!$A:$F,3,0)</f>
        <v>MOHAMED RACIM</v>
      </c>
      <c r="E204" s="4" t="str">
        <f>VLOOKUP(B204,'[1]U18G U20G SH'!$A:$F,4,0)</f>
        <v>20.06.00</v>
      </c>
      <c r="F204" s="4" t="str">
        <f>VLOOKUP(B204,'[1]U18G U20G SH'!$A:$F,5,0)</f>
        <v>OFAC</v>
      </c>
      <c r="G204" s="4">
        <f>VLOOKUP(B204,'[1]U18G U20G SH'!$A:$F,6,0)</f>
        <v>16</v>
      </c>
      <c r="H204" s="4" t="str">
        <f>VLOOKUP(B204,'[1]U18G U20G SH'!$A:$G,7,0)</f>
        <v>U18G</v>
      </c>
      <c r="I204" s="19" t="s">
        <v>212</v>
      </c>
      <c r="J204" s="24">
        <v>4</v>
      </c>
      <c r="K204" s="31">
        <v>2.5</v>
      </c>
    </row>
    <row r="205" spans="1:11" ht="16.5" customHeight="1">
      <c r="A205" s="4">
        <v>20</v>
      </c>
      <c r="B205" s="5">
        <v>1267</v>
      </c>
      <c r="C205" s="6" t="str">
        <f>VLOOKUP(B205,'[1]U18G U20G SH'!$A:$F,2,0)</f>
        <v>AMICHE</v>
      </c>
      <c r="D205" s="6" t="str">
        <f>VLOOKUP(B205,'[1]U18G U20G SH'!$A:$F,3,0)</f>
        <v>ILYES</v>
      </c>
      <c r="E205" s="4" t="str">
        <f>VLOOKUP(B205,'[1]U18G U20G SH'!$A:$F,4,0)</f>
        <v>28.09.00</v>
      </c>
      <c r="F205" s="4" t="str">
        <f>VLOOKUP(B205,'[1]U18G U20G SH'!$A:$F,5,0)</f>
        <v>NBBI</v>
      </c>
      <c r="G205" s="4">
        <f>VLOOKUP(B205,'[1]U18G U20G SH'!$A:$F,6,0)</f>
        <v>42</v>
      </c>
      <c r="H205" s="4" t="str">
        <f>VLOOKUP(B205,'[1]U18G U20G SH'!$A:$G,7,0)</f>
        <v>U18G</v>
      </c>
      <c r="I205" s="19" t="s">
        <v>203</v>
      </c>
      <c r="J205" s="24">
        <v>2</v>
      </c>
      <c r="K205" s="31">
        <v>3.3</v>
      </c>
    </row>
    <row r="206" spans="1:11" ht="16.5" customHeight="1">
      <c r="A206" s="4">
        <v>21</v>
      </c>
      <c r="B206" s="5">
        <v>66</v>
      </c>
      <c r="C206" s="6" t="str">
        <f>VLOOKUP(B206,'[1]U18G U20G SH'!$A:$F,2,0)</f>
        <v>BENHABILES</v>
      </c>
      <c r="D206" s="6" t="str">
        <f>VLOOKUP(B206,'[1]U18G U20G SH'!$A:$F,3,0)</f>
        <v>HAROUN</v>
      </c>
      <c r="E206" s="4" t="str">
        <f>VLOOKUP(B206,'[1]U18G U20G SH'!$A:$F,4,0)</f>
        <v>03.03.00</v>
      </c>
      <c r="F206" s="4" t="str">
        <f>VLOOKUP(B206,'[1]U18G U20G SH'!$A:$F,5,0)</f>
        <v>GSP</v>
      </c>
      <c r="G206" s="4">
        <f>VLOOKUP(B206,'[1]U18G U20G SH'!$A:$F,6,0)</f>
        <v>16</v>
      </c>
      <c r="H206" s="4" t="str">
        <f>VLOOKUP(B206,'[1]U18G U20G SH'!$A:$G,7,0)</f>
        <v>U18G</v>
      </c>
      <c r="I206" s="19" t="s">
        <v>197</v>
      </c>
      <c r="J206" s="24">
        <v>1</v>
      </c>
      <c r="K206" s="31">
        <v>2.8</v>
      </c>
    </row>
    <row r="207" spans="1:11" ht="16.5" customHeight="1">
      <c r="A207" s="4">
        <v>22</v>
      </c>
      <c r="B207" s="5">
        <v>85</v>
      </c>
      <c r="C207" s="6" t="str">
        <f>VLOOKUP(B207,'[1]U18G U20G SH'!$A:$F,2,0)</f>
        <v>YAHIA</v>
      </c>
      <c r="D207" s="6" t="str">
        <f>VLOOKUP(B207,'[1]U18G U20G SH'!$A:$F,3,0)</f>
        <v>RAFIK</v>
      </c>
      <c r="E207" s="4" t="str">
        <f>VLOOKUP(B207,'[1]U18G U20G SH'!$A:$F,4,0)</f>
        <v>24.11.00</v>
      </c>
      <c r="F207" s="4" t="str">
        <f>VLOOKUP(B207,'[1]U18G U20G SH'!$A:$F,5,0)</f>
        <v>NRD</v>
      </c>
      <c r="G207" s="4">
        <f>VLOOKUP(B207,'[1]U18G U20G SH'!$A:$F,6,0)</f>
        <v>16</v>
      </c>
      <c r="H207" s="4" t="str">
        <f>VLOOKUP(B207,'[1]U18G U20G SH'!$A:$G,7,0)</f>
        <v>U18G</v>
      </c>
      <c r="I207" s="19" t="s">
        <v>197</v>
      </c>
      <c r="J207" s="24">
        <v>3</v>
      </c>
      <c r="K207" s="31">
        <v>0.5</v>
      </c>
    </row>
    <row r="208" spans="1:11" ht="16.5" customHeight="1">
      <c r="A208" s="4">
        <v>23</v>
      </c>
      <c r="B208" s="5">
        <v>1086</v>
      </c>
      <c r="C208" s="6" t="str">
        <f>VLOOKUP(B208,'[1]U18G U20G SH'!$A:$F,2,0)</f>
        <v>BELAOURA</v>
      </c>
      <c r="D208" s="6" t="str">
        <f>VLOOKUP(B208,'[1]U18G U20G SH'!$A:$F,3,0)</f>
        <v>HOUSSEM EDDINE</v>
      </c>
      <c r="E208" s="4" t="str">
        <f>VLOOKUP(B208,'[1]U18G U20G SH'!$A:$F,4,0)</f>
        <v>03.04.01</v>
      </c>
      <c r="F208" s="4" t="str">
        <f>VLOOKUP(B208,'[1]U18G U20G SH'!$A:$F,5,0)</f>
        <v>CRBM</v>
      </c>
      <c r="G208" s="4">
        <f>VLOOKUP(B208,'[1]U18G U20G SH'!$A:$F,6,0)</f>
        <v>16</v>
      </c>
      <c r="H208" s="4" t="str">
        <f>VLOOKUP(B208,'[1]U18G U20G SH'!$A:$G,7,0)</f>
        <v>U18G</v>
      </c>
      <c r="I208" s="19" t="s">
        <v>150</v>
      </c>
      <c r="J208" s="24">
        <v>5</v>
      </c>
      <c r="K208" s="31">
        <v>1.2</v>
      </c>
    </row>
    <row r="209" spans="1:11" ht="16.5" customHeight="1">
      <c r="A209" s="4">
        <v>24</v>
      </c>
      <c r="B209" s="5">
        <v>1246</v>
      </c>
      <c r="C209" s="6" t="str">
        <f>VLOOKUP(B209,'[1]U18G U20G SH'!$A:$F,2,0)</f>
        <v>AMATOUSSE</v>
      </c>
      <c r="D209" s="6" t="str">
        <f>VLOOKUP(B209,'[1]U18G U20G SH'!$A:$F,3,0)</f>
        <v>WISSEM</v>
      </c>
      <c r="E209" s="4" t="str">
        <f>VLOOKUP(B209,'[1]U18G U20G SH'!$A:$F,4,0)</f>
        <v>06.05.00</v>
      </c>
      <c r="F209" s="4" t="str">
        <f>VLOOKUP(B209,'[1]U18G U20G SH'!$A:$F,5,0)</f>
        <v>CSBlida</v>
      </c>
      <c r="G209" s="4">
        <f>VLOOKUP(B209,'[1]U18G U20G SH'!$A:$F,6,0)</f>
        <v>9</v>
      </c>
      <c r="H209" s="4" t="str">
        <f>VLOOKUP(B209,'[1]U18G U20G SH'!$A:$G,7,0)</f>
        <v>U18G</v>
      </c>
      <c r="I209" s="19" t="s">
        <v>151</v>
      </c>
      <c r="J209" s="24">
        <v>5</v>
      </c>
      <c r="K209" s="31">
        <v>1.2</v>
      </c>
    </row>
    <row r="210" spans="1:11" ht="16.5" customHeight="1">
      <c r="A210" s="4">
        <v>25</v>
      </c>
      <c r="B210" s="5">
        <v>1247</v>
      </c>
      <c r="C210" s="6" t="str">
        <f>VLOOKUP(B210,'[1]U18G U20G SH'!$A:$F,2,0)</f>
        <v>FERADJI</v>
      </c>
      <c r="D210" s="6" t="str">
        <f>VLOOKUP(B210,'[1]U18G U20G SH'!$A:$F,3,0)</f>
        <v>ABDENNOUR</v>
      </c>
      <c r="E210" s="4" t="str">
        <f>VLOOKUP(B210,'[1]U18G U20G SH'!$A:$F,4,0)</f>
        <v>16.04.00</v>
      </c>
      <c r="F210" s="4" t="str">
        <f>VLOOKUP(B210,'[1]U18G U20G SH'!$A:$F,5,0)</f>
        <v>CSATA</v>
      </c>
      <c r="G210" s="4">
        <f>VLOOKUP(B210,'[1]U18G U20G SH'!$A:$F,6,0)</f>
        <v>20</v>
      </c>
      <c r="H210" s="4" t="str">
        <f>VLOOKUP(B210,'[1]U18G U20G SH'!$A:$G,7,0)</f>
        <v>U18G</v>
      </c>
      <c r="I210" s="19" t="s">
        <v>204</v>
      </c>
      <c r="J210" s="24">
        <v>2</v>
      </c>
      <c r="K210" s="31">
        <v>3.3</v>
      </c>
    </row>
    <row r="211" spans="1:11" ht="16.5" customHeight="1">
      <c r="A211" s="4">
        <v>26</v>
      </c>
      <c r="B211" s="5">
        <v>1066</v>
      </c>
      <c r="C211" s="6" t="str">
        <f>VLOOKUP(B211,'[1]U18G U20G SH'!$A:$F,2,0)</f>
        <v>CHATI</v>
      </c>
      <c r="D211" s="6" t="str">
        <f>VLOOKUP(B211,'[1]U18G U20G SH'!$A:$F,3,0)</f>
        <v>ROUCHDI</v>
      </c>
      <c r="E211" s="4" t="str">
        <f>VLOOKUP(B211,'[1]U18G U20G SH'!$A:$F,4,0)</f>
        <v>21.07.01</v>
      </c>
      <c r="F211" s="4" t="str">
        <f>VLOOKUP(B211,'[1]U18G U20G SH'!$A:$F,5,0)</f>
        <v>NRD</v>
      </c>
      <c r="G211" s="4">
        <f>VLOOKUP(B211,'[1]U18G U20G SH'!$A:$F,6,0)</f>
        <v>16</v>
      </c>
      <c r="H211" s="4" t="str">
        <f>VLOOKUP(B211,'[1]U18G U20G SH'!$A:$G,7,0)</f>
        <v>U18G</v>
      </c>
      <c r="I211" s="19" t="s">
        <v>152</v>
      </c>
      <c r="J211" s="24">
        <v>5</v>
      </c>
      <c r="K211" s="31">
        <v>1.2</v>
      </c>
    </row>
    <row r="212" spans="1:11" ht="16.5" customHeight="1">
      <c r="A212" s="4">
        <v>27</v>
      </c>
      <c r="B212" s="5">
        <v>399</v>
      </c>
      <c r="C212" s="6" t="str">
        <f>VLOOKUP(B212,'[1]U18G U20G SH'!$A:$F,2,0)</f>
        <v>SOUADI</v>
      </c>
      <c r="D212" s="6" t="str">
        <f>VLOOKUP(B212,'[1]U18G U20G SH'!$A:$F,3,0)</f>
        <v>MOUAD</v>
      </c>
      <c r="E212" s="4" t="str">
        <f>VLOOKUP(B212,'[1]U18G U20G SH'!$A:$F,4,0)</f>
        <v>20.01.01</v>
      </c>
      <c r="F212" s="4" t="str">
        <f>VLOOKUP(B212,'[1]U18G U20G SH'!$A:$F,5,0)</f>
        <v>OAB</v>
      </c>
      <c r="G212" s="4">
        <f>VLOOKUP(B212,'[1]U18G U20G SH'!$A:$F,6,0)</f>
        <v>16</v>
      </c>
      <c r="H212" s="4" t="str">
        <f>VLOOKUP(B212,'[1]U18G U20G SH'!$A:$G,7,0)</f>
        <v>U18G</v>
      </c>
      <c r="I212" s="19" t="s">
        <v>213</v>
      </c>
      <c r="J212" s="24">
        <v>4</v>
      </c>
      <c r="K212" s="31">
        <v>2.5</v>
      </c>
    </row>
    <row r="213" spans="1:11" ht="16.5" customHeight="1">
      <c r="A213" s="4">
        <v>28</v>
      </c>
      <c r="B213" s="5">
        <v>154</v>
      </c>
      <c r="C213" s="6" t="str">
        <f>VLOOKUP(B213,'[1]U18G U20G SH'!$A:$F,2,0)</f>
        <v>TRAORI</v>
      </c>
      <c r="D213" s="6" t="str">
        <f>VLOOKUP(B213,'[1]U18G U20G SH'!$A:$F,3,0)</f>
        <v>SIDICK</v>
      </c>
      <c r="E213" s="4" t="str">
        <f>VLOOKUP(B213,'[1]U18G U20G SH'!$A:$F,4,0)</f>
        <v>02.02.00</v>
      </c>
      <c r="F213" s="4" t="str">
        <f>VLOOKUP(B213,'[1]U18G U20G SH'!$A:$F,5,0)</f>
        <v>JSMBA</v>
      </c>
      <c r="G213" s="4">
        <f>VLOOKUP(B213,'[1]U18G U20G SH'!$A:$F,6,0)</f>
        <v>16</v>
      </c>
      <c r="H213" s="4" t="str">
        <f>VLOOKUP(B213,'[1]U18G U20G SH'!$A:$G,7,0)</f>
        <v>U18G</v>
      </c>
      <c r="I213" s="19" t="s">
        <v>207</v>
      </c>
      <c r="J213" s="24">
        <v>3</v>
      </c>
      <c r="K213" s="31">
        <v>0.5</v>
      </c>
    </row>
    <row r="214" spans="1:11" ht="16.5" customHeight="1">
      <c r="A214" s="4">
        <v>29</v>
      </c>
      <c r="B214" s="5">
        <v>63</v>
      </c>
      <c r="C214" s="6" t="str">
        <f>VLOOKUP(B214,'[1]U18G U20G SH'!$A:$F,2,0)</f>
        <v>BENAKILA</v>
      </c>
      <c r="D214" s="6" t="str">
        <f>VLOOKUP(B214,'[1]U18G U20G SH'!$A:$F,3,0)</f>
        <v xml:space="preserve">HOUSSEM </v>
      </c>
      <c r="E214" s="4" t="str">
        <f>VLOOKUP(B214,'[1]U18G U20G SH'!$A:$F,4,0)</f>
        <v>15.05.01</v>
      </c>
      <c r="F214" s="4" t="str">
        <f>VLOOKUP(B214,'[1]U18G U20G SH'!$A:$F,5,0)</f>
        <v>GSP</v>
      </c>
      <c r="G214" s="4">
        <f>VLOOKUP(B214,'[1]U18G U20G SH'!$A:$F,6,0)</f>
        <v>16</v>
      </c>
      <c r="H214" s="4" t="str">
        <f>VLOOKUP(B214,'[1]U18G U20G SH'!$A:$G,7,0)</f>
        <v>U18G</v>
      </c>
      <c r="I214" s="19" t="s">
        <v>208</v>
      </c>
      <c r="J214" s="24">
        <v>3</v>
      </c>
      <c r="K214" s="31">
        <v>0.5</v>
      </c>
    </row>
    <row r="215" spans="1:11" ht="16.5" customHeight="1">
      <c r="A215" s="4">
        <v>30</v>
      </c>
      <c r="B215" s="5">
        <v>84</v>
      </c>
      <c r="C215" s="6" t="str">
        <f>VLOOKUP(B215,'[1]U18G U20G SH'!$A:$F,2,0)</f>
        <v>KOUINI</v>
      </c>
      <c r="D215" s="6" t="str">
        <f>VLOOKUP(B215,'[1]U18G U20G SH'!$A:$F,3,0)</f>
        <v>MOHAMED</v>
      </c>
      <c r="E215" s="4" t="str">
        <f>VLOOKUP(B215,'[1]U18G U20G SH'!$A:$F,4,0)</f>
        <v>11.03.00</v>
      </c>
      <c r="F215" s="4" t="str">
        <f>VLOOKUP(B215,'[1]U18G U20G SH'!$A:$F,5,0)</f>
        <v>NRD</v>
      </c>
      <c r="G215" s="4">
        <f>VLOOKUP(B215,'[1]U18G U20G SH'!$A:$F,6,0)</f>
        <v>16</v>
      </c>
      <c r="H215" s="4" t="str">
        <f>VLOOKUP(B215,'[1]U18G U20G SH'!$A:$G,7,0)</f>
        <v>U18G</v>
      </c>
      <c r="I215" s="19" t="s">
        <v>154</v>
      </c>
      <c r="J215" s="24">
        <v>5</v>
      </c>
      <c r="K215" s="31">
        <v>1.2</v>
      </c>
    </row>
    <row r="216" spans="1:11" ht="16.5" customHeight="1">
      <c r="A216" s="4">
        <v>31</v>
      </c>
      <c r="B216" s="5">
        <v>1265</v>
      </c>
      <c r="C216" s="6" t="str">
        <f>VLOOKUP(B216,'[1]U18G U20G SH'!$A:$F,2,0)</f>
        <v>AID</v>
      </c>
      <c r="D216" s="6" t="str">
        <f>VLOOKUP(B216,'[1]U18G U20G SH'!$A:$F,3,0)</f>
        <v>MASSINISSA</v>
      </c>
      <c r="E216" s="4" t="str">
        <f>VLOOKUP(B216,'[1]U18G U20G SH'!$A:$F,4,0)</f>
        <v>16.01.01</v>
      </c>
      <c r="F216" s="4" t="str">
        <f>VLOOKUP(B216,'[1]U18G U20G SH'!$A:$F,5,0)</f>
        <v>JSAzazga</v>
      </c>
      <c r="G216" s="4">
        <f>VLOOKUP(B216,'[1]U18G U20G SH'!$A:$F,6,0)</f>
        <v>15</v>
      </c>
      <c r="H216" s="4" t="str">
        <f>VLOOKUP(B216,'[1]U18G U20G SH'!$A:$G,7,0)</f>
        <v>U18G</v>
      </c>
      <c r="I216" s="19" t="s">
        <v>155</v>
      </c>
      <c r="J216" s="24">
        <v>5</v>
      </c>
      <c r="K216" s="31">
        <v>1.2</v>
      </c>
    </row>
    <row r="217" spans="1:11" ht="16.5" customHeight="1">
      <c r="A217" s="4">
        <v>32</v>
      </c>
      <c r="B217" s="5">
        <v>1234</v>
      </c>
      <c r="C217" s="6" t="str">
        <f>VLOOKUP(B217,'[1]U18G U20G SH'!$A:$F,2,0)</f>
        <v>GOURAI</v>
      </c>
      <c r="D217" s="6" t="str">
        <f>VLOOKUP(B217,'[1]U18G U20G SH'!$A:$F,3,0)</f>
        <v>OMAR</v>
      </c>
      <c r="E217" s="4" t="str">
        <f>VLOOKUP(B217,'[1]U18G U20G SH'!$A:$F,4,0)</f>
        <v>26.10.00</v>
      </c>
      <c r="F217" s="4" t="str">
        <f>VLOOKUP(B217,'[1]U18G U20G SH'!$A:$F,5,0)</f>
        <v>USEB</v>
      </c>
      <c r="G217" s="4">
        <f>VLOOKUP(B217,'[1]U18G U20G SH'!$A:$F,6,0)</f>
        <v>9</v>
      </c>
      <c r="H217" s="4" t="str">
        <f>VLOOKUP(B217,'[1]U18G U20G SH'!$A:$G,7,0)</f>
        <v>U18G</v>
      </c>
      <c r="I217" s="19" t="s">
        <v>153</v>
      </c>
      <c r="J217" s="24">
        <v>5</v>
      </c>
      <c r="K217" s="31">
        <v>1.2</v>
      </c>
    </row>
    <row r="218" spans="1:11" ht="16.5" customHeight="1">
      <c r="A218" s="4">
        <v>33</v>
      </c>
      <c r="B218" s="5">
        <v>1047</v>
      </c>
      <c r="C218" s="6" t="str">
        <f>VLOOKUP(B218,'[1]U18G U20G SH'!$A:$F,2,0)</f>
        <v>BOULAROURI</v>
      </c>
      <c r="D218" s="6" t="str">
        <f>VLOOKUP(B218,'[1]U18G U20G SH'!$A:$F,3,0)</f>
        <v>BILLAL</v>
      </c>
      <c r="E218" s="4" t="str">
        <f>VLOOKUP(B218,'[1]U18G U20G SH'!$A:$F,4,0)</f>
        <v>06.04.00</v>
      </c>
      <c r="F218" s="4" t="str">
        <f>VLOOKUP(B218,'[1]U18G U20G SH'!$A:$F,5,0)</f>
        <v>CRMB</v>
      </c>
      <c r="G218" s="4">
        <f>VLOOKUP(B218,'[1]U18G U20G SH'!$A:$F,6,0)</f>
        <v>16</v>
      </c>
      <c r="H218" s="4" t="str">
        <f>VLOOKUP(B218,'[1]U18G U20G SH'!$A:$G,7,0)</f>
        <v>U18G</v>
      </c>
      <c r="I218" s="19" t="s">
        <v>209</v>
      </c>
      <c r="J218" s="24">
        <v>3</v>
      </c>
      <c r="K218" s="31">
        <v>0.5</v>
      </c>
    </row>
    <row r="219" spans="1:11" ht="16.5" customHeight="1">
      <c r="A219" s="4">
        <v>34</v>
      </c>
      <c r="B219" s="5">
        <v>1087</v>
      </c>
      <c r="C219" s="6" t="str">
        <f>VLOOKUP(B219,'[1]U18G U20G SH'!$A:$F,2,0)</f>
        <v>ARDJOUNE</v>
      </c>
      <c r="D219" s="6" t="str">
        <f>VLOOKUP(B219,'[1]U18G U20G SH'!$A:$F,3,0)</f>
        <v>ABDELLAH</v>
      </c>
      <c r="E219" s="4" t="str">
        <f>VLOOKUP(B219,'[1]U18G U20G SH'!$A:$F,4,0)</f>
        <v>01.02.01</v>
      </c>
      <c r="F219" s="4" t="str">
        <f>VLOOKUP(B219,'[1]U18G U20G SH'!$A:$F,5,0)</f>
        <v>CRBM</v>
      </c>
      <c r="G219" s="4">
        <f>VLOOKUP(B219,'[1]U18G U20G SH'!$A:$F,6,0)</f>
        <v>16</v>
      </c>
      <c r="H219" s="4" t="str">
        <f>VLOOKUP(B219,'[1]U18G U20G SH'!$A:$G,7,0)</f>
        <v>U18G</v>
      </c>
      <c r="I219" s="19" t="s">
        <v>156</v>
      </c>
      <c r="J219" s="24">
        <v>5</v>
      </c>
      <c r="K219" s="31">
        <v>1.2</v>
      </c>
    </row>
    <row r="220" spans="1:11" ht="16.5" customHeight="1">
      <c r="A220" s="4">
        <v>35</v>
      </c>
      <c r="B220" s="5">
        <v>1051</v>
      </c>
      <c r="C220" s="6" t="str">
        <f>VLOOKUP(B220,'[1]U18G U20G SH'!$A:$F,2,0)</f>
        <v>MEDJDOUB</v>
      </c>
      <c r="D220" s="6" t="str">
        <f>VLOOKUP(B220,'[1]U18G U20G SH'!$A:$F,3,0)</f>
        <v>MOHAMED</v>
      </c>
      <c r="E220" s="4" t="str">
        <f>VLOOKUP(B220,'[1]U18G U20G SH'!$A:$F,4,0)</f>
        <v>31.08.01</v>
      </c>
      <c r="F220" s="4" t="str">
        <f>VLOOKUP(B220,'[1]U18G U20G SH'!$A:$F,5,0)</f>
        <v>CRMB</v>
      </c>
      <c r="G220" s="4">
        <f>VLOOKUP(B220,'[1]U18G U20G SH'!$A:$F,6,0)</f>
        <v>16</v>
      </c>
      <c r="H220" s="4" t="str">
        <f>VLOOKUP(B220,'[1]U18G U20G SH'!$A:$G,7,0)</f>
        <v>U18G</v>
      </c>
      <c r="I220" s="19" t="s">
        <v>214</v>
      </c>
      <c r="J220" s="24">
        <v>4</v>
      </c>
      <c r="K220" s="31">
        <v>2.5</v>
      </c>
    </row>
    <row r="221" spans="1:11" ht="16.5" customHeight="1">
      <c r="A221" s="4">
        <v>36</v>
      </c>
      <c r="B221" s="5">
        <v>1088</v>
      </c>
      <c r="C221" s="6" t="str">
        <f>VLOOKUP(B221,'[1]U18G U20G SH'!$A:$F,2,0)</f>
        <v>LOUHAIDIA</v>
      </c>
      <c r="D221" s="6" t="str">
        <f>VLOOKUP(B221,'[1]U18G U20G SH'!$A:$F,3,0)</f>
        <v>ABDELHAK</v>
      </c>
      <c r="E221" s="4" t="str">
        <f>VLOOKUP(B221,'[1]U18G U20G SH'!$A:$F,4,0)</f>
        <v>28.03.01</v>
      </c>
      <c r="F221" s="4" t="str">
        <f>VLOOKUP(B221,'[1]U18G U20G SH'!$A:$F,5,0)</f>
        <v>CRMB</v>
      </c>
      <c r="G221" s="4">
        <f>VLOOKUP(B221,'[1]U18G U20G SH'!$A:$F,6,0)</f>
        <v>16</v>
      </c>
      <c r="H221" s="4" t="str">
        <f>VLOOKUP(B221,'[1]U18G U20G SH'!$A:$G,7,0)</f>
        <v>U18G</v>
      </c>
      <c r="I221" s="19" t="s">
        <v>215</v>
      </c>
      <c r="J221" s="24">
        <v>4</v>
      </c>
      <c r="K221" s="31">
        <v>2.5</v>
      </c>
    </row>
    <row r="223" spans="1:11" ht="16.5" customHeight="1">
      <c r="A223" s="58" t="s">
        <v>222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</row>
    <row r="224" spans="1:11" ht="16.5" customHeight="1">
      <c r="A224" s="47" t="s">
        <v>3</v>
      </c>
      <c r="B224" s="48"/>
      <c r="C224" s="8" t="s">
        <v>12</v>
      </c>
      <c r="D224" s="47"/>
      <c r="E224" s="49"/>
      <c r="F224" s="49"/>
      <c r="G224" s="48"/>
      <c r="H224" s="9"/>
      <c r="I224" s="16"/>
      <c r="J224" s="22"/>
      <c r="K224" s="29"/>
    </row>
    <row r="225" spans="1:11" ht="16.5" customHeight="1">
      <c r="A225" s="10" t="s">
        <v>4</v>
      </c>
      <c r="B225" s="11" t="s">
        <v>0</v>
      </c>
      <c r="C225" s="12" t="s">
        <v>5</v>
      </c>
      <c r="D225" s="12" t="s">
        <v>6</v>
      </c>
      <c r="E225" s="12" t="s">
        <v>1</v>
      </c>
      <c r="F225" s="12" t="s">
        <v>7</v>
      </c>
      <c r="G225" s="12" t="s">
        <v>8</v>
      </c>
      <c r="H225" s="12" t="s">
        <v>11</v>
      </c>
      <c r="I225" s="10" t="s">
        <v>9</v>
      </c>
      <c r="J225" s="23" t="s">
        <v>15</v>
      </c>
      <c r="K225" s="30" t="s">
        <v>10</v>
      </c>
    </row>
    <row r="226" spans="1:11" ht="16.5" customHeight="1">
      <c r="A226" s="4">
        <v>1</v>
      </c>
      <c r="B226" s="5">
        <v>230</v>
      </c>
      <c r="C226" s="6" t="str">
        <f>VLOOKUP(B226,'[1]U18G U20G SH'!$A:$F,2,0)</f>
        <v>SEKSAF</v>
      </c>
      <c r="D226" s="6" t="str">
        <f>VLOOKUP(B226,'[1]U18G U20G SH'!$A:$F,3,0)</f>
        <v>WASSIM</v>
      </c>
      <c r="E226" s="4" t="str">
        <f>VLOOKUP(B226,'[1]U18G U20G SH'!$A:$F,4,0)</f>
        <v>16.05.99</v>
      </c>
      <c r="F226" s="4" t="str">
        <f>VLOOKUP(B226,'[1]U18G U20G SH'!$A:$F,5,0)</f>
        <v>GSP</v>
      </c>
      <c r="G226" s="4">
        <f>VLOOKUP(B226,'[1]U18G U20G SH'!$A:$F,6,0)</f>
        <v>16</v>
      </c>
      <c r="H226" s="4" t="str">
        <f>VLOOKUP(B226,'[1]U18G U20G SH'!$A:$G,7,0)</f>
        <v>U20G</v>
      </c>
      <c r="I226" s="19" t="s">
        <v>157</v>
      </c>
      <c r="J226" s="24">
        <v>6</v>
      </c>
      <c r="K226" s="31">
        <v>1.5</v>
      </c>
    </row>
    <row r="227" spans="1:11" ht="16.5" customHeight="1">
      <c r="A227" s="4">
        <v>2</v>
      </c>
      <c r="B227" s="5">
        <v>224</v>
      </c>
      <c r="C227" s="6" t="str">
        <f>VLOOKUP(B227,'[1]U18G U20G SH'!$A:$F,2,0)</f>
        <v>KADDOURI</v>
      </c>
      <c r="D227" s="6" t="str">
        <f>VLOOKUP(B227,'[1]U18G U20G SH'!$A:$F,3,0)</f>
        <v>ABDELAZIZ</v>
      </c>
      <c r="E227" s="4" t="str">
        <f>VLOOKUP(B227,'[1]U18G U20G SH'!$A:$F,4,0)</f>
        <v>19.06.99</v>
      </c>
      <c r="F227" s="4" t="str">
        <f>VLOOKUP(B227,'[1]U18G U20G SH'!$A:$F,5,0)</f>
        <v>GSP</v>
      </c>
      <c r="G227" s="4">
        <f>VLOOKUP(B227,'[1]U18G U20G SH'!$A:$F,6,0)</f>
        <v>16</v>
      </c>
      <c r="H227" s="4" t="str">
        <f>VLOOKUP(B227,'[1]U18G U20G SH'!$A:$G,7,0)</f>
        <v>U20G</v>
      </c>
      <c r="I227" s="19" t="s">
        <v>158</v>
      </c>
      <c r="J227" s="24">
        <v>6</v>
      </c>
      <c r="K227" s="31">
        <v>1.5</v>
      </c>
    </row>
    <row r="228" spans="1:11" ht="16.5" customHeight="1">
      <c r="A228" s="4">
        <v>3</v>
      </c>
      <c r="B228" s="5">
        <v>813</v>
      </c>
      <c r="C228" s="6" t="str">
        <f>VLOOKUP(B228,'[1]U18G U20G SH'!$A:$F,2,0)</f>
        <v>CHEBLAOUI</v>
      </c>
      <c r="D228" s="6" t="str">
        <f>VLOOKUP(B228,'[1]U18G U20G SH'!$A:$F,3,0)</f>
        <v>ABDERRAHMENE</v>
      </c>
      <c r="E228" s="4" t="str">
        <f>VLOOKUP(B228,'[1]U18G U20G SH'!$A:$F,4,0)</f>
        <v>11.05.98</v>
      </c>
      <c r="F228" s="4" t="str">
        <f>VLOOKUP(B228,'[1]U18G U20G SH'!$A:$F,5,0)</f>
        <v>OAB</v>
      </c>
      <c r="G228" s="4">
        <f>VLOOKUP(B228,'[1]U18G U20G SH'!$A:$F,6,0)</f>
        <v>16</v>
      </c>
      <c r="H228" s="4" t="str">
        <f>VLOOKUP(B228,'[1]U18G U20G SH'!$A:$G,7,0)</f>
        <v>U20G</v>
      </c>
      <c r="I228" s="19" t="s">
        <v>159</v>
      </c>
      <c r="J228" s="24">
        <v>6</v>
      </c>
      <c r="K228" s="31">
        <v>1.5</v>
      </c>
    </row>
    <row r="229" spans="1:11" ht="16.5" customHeight="1">
      <c r="A229" s="4">
        <v>4</v>
      </c>
      <c r="B229" s="5">
        <v>805</v>
      </c>
      <c r="C229" s="6" t="str">
        <f>VLOOKUP(B229,'[1]U18G U20G SH'!$A:$F,2,0)</f>
        <v>HAFIDI</v>
      </c>
      <c r="D229" s="6" t="str">
        <f>VLOOKUP(B229,'[1]U18G U20G SH'!$A:$F,3,0)</f>
        <v>MANYL</v>
      </c>
      <c r="E229" s="4" t="str">
        <f>VLOOKUP(B229,'[1]U18G U20G SH'!$A:$F,4,0)</f>
        <v>03.12.98</v>
      </c>
      <c r="F229" s="4" t="str">
        <f>VLOOKUP(B229,'[1]U18G U20G SH'!$A:$F,5,0)</f>
        <v>NRD</v>
      </c>
      <c r="G229" s="4">
        <f>VLOOKUP(B229,'[1]U18G U20G SH'!$A:$F,6,0)</f>
        <v>16</v>
      </c>
      <c r="H229" s="4" t="str">
        <f>VLOOKUP(B229,'[1]U18G U20G SH'!$A:$G,7,0)</f>
        <v>U20G</v>
      </c>
      <c r="I229" s="19" t="s">
        <v>160</v>
      </c>
      <c r="J229" s="24">
        <v>6</v>
      </c>
      <c r="K229" s="31">
        <v>1.5</v>
      </c>
    </row>
    <row r="230" spans="1:11" ht="16.5" customHeight="1">
      <c r="A230" s="4">
        <v>5</v>
      </c>
      <c r="B230" s="5">
        <v>839</v>
      </c>
      <c r="C230" s="6" t="str">
        <f>VLOOKUP(B230,'[1]U18G U20G SH'!$A:$F,2,0)</f>
        <v>BENTOUTA</v>
      </c>
      <c r="D230" s="6" t="str">
        <f>VLOOKUP(B230,'[1]U18G U20G SH'!$A:$F,3,0)</f>
        <v>ABDELKRIM</v>
      </c>
      <c r="E230" s="4" t="str">
        <f>VLOOKUP(B230,'[1]U18G U20G SH'!$A:$F,4,0)</f>
        <v>01.01.99</v>
      </c>
      <c r="F230" s="4" t="str">
        <f>VLOOKUP(B230,'[1]U18G U20G SH'!$A:$F,5,0)</f>
        <v>NRD</v>
      </c>
      <c r="G230" s="4">
        <f>VLOOKUP(B230,'[1]U18G U20G SH'!$A:$F,6,0)</f>
        <v>16</v>
      </c>
      <c r="H230" s="4" t="str">
        <f>VLOOKUP(B230,'[1]U18G U20G SH'!$A:$G,7,0)</f>
        <v>U20G</v>
      </c>
      <c r="I230" s="19" t="s">
        <v>216</v>
      </c>
      <c r="J230" s="24">
        <v>7</v>
      </c>
      <c r="K230" s="31">
        <v>1.4</v>
      </c>
    </row>
    <row r="231" spans="1:11" ht="16.5" customHeight="1">
      <c r="A231" s="4">
        <v>6</v>
      </c>
      <c r="B231" s="5">
        <v>228</v>
      </c>
      <c r="C231" s="6" t="str">
        <f>VLOOKUP(B231,'[1]U18G U20G SH'!$A:$F,2,0)</f>
        <v xml:space="preserve">SAHIH </v>
      </c>
      <c r="D231" s="6" t="str">
        <f>VLOOKUP(B231,'[1]U18G U20G SH'!$A:$F,3,0)</f>
        <v>AMINE</v>
      </c>
      <c r="E231" s="4" t="str">
        <f>VLOOKUP(B231,'[1]U18G U20G SH'!$A:$F,4,0)</f>
        <v>25.01.99</v>
      </c>
      <c r="F231" s="4" t="str">
        <f>VLOOKUP(B231,'[1]U18G U20G SH'!$A:$F,5,0)</f>
        <v>GSP</v>
      </c>
      <c r="G231" s="4">
        <f>VLOOKUP(B231,'[1]U18G U20G SH'!$A:$F,6,0)</f>
        <v>16</v>
      </c>
      <c r="H231" s="4" t="str">
        <f>VLOOKUP(B231,'[1]U18G U20G SH'!$A:$G,7,0)</f>
        <v>U20G</v>
      </c>
      <c r="I231" s="19" t="s">
        <v>217</v>
      </c>
      <c r="J231" s="24">
        <v>7</v>
      </c>
      <c r="K231" s="31">
        <v>1.4</v>
      </c>
    </row>
    <row r="232" spans="1:11" ht="16.5" customHeight="1">
      <c r="A232" s="4">
        <v>7</v>
      </c>
      <c r="B232" s="5">
        <v>810</v>
      </c>
      <c r="C232" s="6" t="str">
        <f>VLOOKUP(B232,'[1]U18G U20G SH'!$A:$F,2,0)</f>
        <v>ZAHOUI</v>
      </c>
      <c r="D232" s="6" t="str">
        <f>VLOOKUP(B232,'[1]U18G U20G SH'!$A:$F,3,0)</f>
        <v>ZAKARIA</v>
      </c>
      <c r="E232" s="4" t="str">
        <f>VLOOKUP(B232,'[1]U18G U20G SH'!$A:$F,4,0)</f>
        <v>01.03.99</v>
      </c>
      <c r="F232" s="4" t="str">
        <f>VLOOKUP(B232,'[1]U18G U20G SH'!$A:$F,5,0)</f>
        <v>OAB</v>
      </c>
      <c r="G232" s="4">
        <f>VLOOKUP(B232,'[1]U18G U20G SH'!$A:$F,6,0)</f>
        <v>16</v>
      </c>
      <c r="H232" s="4" t="str">
        <f>VLOOKUP(B232,'[1]U18G U20G SH'!$A:$G,7,0)</f>
        <v>U20G</v>
      </c>
      <c r="I232" s="19" t="s">
        <v>161</v>
      </c>
      <c r="J232" s="24">
        <v>6</v>
      </c>
      <c r="K232" s="31">
        <v>1.5</v>
      </c>
    </row>
    <row r="233" spans="1:11" ht="16.5" customHeight="1">
      <c r="A233" s="4">
        <v>8</v>
      </c>
      <c r="B233" s="5">
        <v>225</v>
      </c>
      <c r="C233" s="6" t="str">
        <f>VLOOKUP(B233,'[1]U18G U20G SH'!$A:$F,2,0)</f>
        <v>KHELAÏFIA</v>
      </c>
      <c r="D233" s="6" t="str">
        <f>VLOOKUP(B233,'[1]U18G U20G SH'!$A:$F,3,0)</f>
        <v>SALAH</v>
      </c>
      <c r="E233" s="4" t="str">
        <f>VLOOKUP(B233,'[1]U18G U20G SH'!$A:$F,4,0)</f>
        <v>06.08.99</v>
      </c>
      <c r="F233" s="4" t="str">
        <f>VLOOKUP(B233,'[1]U18G U20G SH'!$A:$F,5,0)</f>
        <v>GSP</v>
      </c>
      <c r="G233" s="4">
        <f>VLOOKUP(B233,'[1]U18G U20G SH'!$A:$F,6,0)</f>
        <v>16</v>
      </c>
      <c r="H233" s="4" t="str">
        <f>VLOOKUP(B233,'[1]U18G U20G SH'!$A:$G,7,0)</f>
        <v>U20G</v>
      </c>
      <c r="I233" s="19" t="s">
        <v>162</v>
      </c>
      <c r="J233" s="24">
        <v>6</v>
      </c>
      <c r="K233" s="31">
        <v>1.5</v>
      </c>
    </row>
    <row r="234" spans="1:11" ht="16.5" customHeight="1">
      <c r="A234" s="4">
        <v>9</v>
      </c>
      <c r="B234" s="5">
        <v>833</v>
      </c>
      <c r="C234" s="6" t="str">
        <f>VLOOKUP(B234,'[1]U18G U20G SH'!$A:$F,2,0)</f>
        <v>FERRAH</v>
      </c>
      <c r="D234" s="6" t="str">
        <f>VLOOKUP(B234,'[1]U18G U20G SH'!$A:$F,3,0)</f>
        <v>ZAKARIA</v>
      </c>
      <c r="E234" s="4" t="str">
        <f>VLOOKUP(B234,'[1]U18G U20G SH'!$A:$F,4,0)</f>
        <v>01.02.99</v>
      </c>
      <c r="F234" s="4" t="str">
        <f>VLOOKUP(B234,'[1]U18G U20G SH'!$A:$F,5,0)</f>
        <v>OFAC</v>
      </c>
      <c r="G234" s="4">
        <f>VLOOKUP(B234,'[1]U18G U20G SH'!$A:$F,6,0)</f>
        <v>16</v>
      </c>
      <c r="H234" s="4" t="str">
        <f>VLOOKUP(B234,'[1]U18G U20G SH'!$A:$G,7,0)</f>
        <v>U20G</v>
      </c>
      <c r="I234" s="19" t="s">
        <v>163</v>
      </c>
      <c r="J234" s="24">
        <v>6</v>
      </c>
      <c r="K234" s="31">
        <v>1.5</v>
      </c>
    </row>
    <row r="235" spans="1:11" ht="16.5" customHeight="1">
      <c r="A235" s="4">
        <v>10</v>
      </c>
      <c r="B235" s="5">
        <v>226</v>
      </c>
      <c r="C235" s="6" t="str">
        <f>VLOOKUP(B235,'[1]U18G U20G SH'!$A:$F,2,0)</f>
        <v>MESSAOUDI</v>
      </c>
      <c r="D235" s="6" t="str">
        <f>VLOOKUP(B235,'[1]U18G U20G SH'!$A:$F,3,0)</f>
        <v>MOHAMED SALIM</v>
      </c>
      <c r="E235" s="4" t="str">
        <f>VLOOKUP(B235,'[1]U18G U20G SH'!$A:$F,4,0)</f>
        <v>08.04.99</v>
      </c>
      <c r="F235" s="4" t="str">
        <f>VLOOKUP(B235,'[1]U18G U20G SH'!$A:$F,5,0)</f>
        <v>GSP</v>
      </c>
      <c r="G235" s="4">
        <f>VLOOKUP(B235,'[1]U18G U20G SH'!$A:$F,6,0)</f>
        <v>16</v>
      </c>
      <c r="H235" s="4" t="str">
        <f>VLOOKUP(B235,'[1]U18G U20G SH'!$A:$G,7,0)</f>
        <v>U20G</v>
      </c>
      <c r="I235" s="19" t="s">
        <v>164</v>
      </c>
      <c r="J235" s="24">
        <v>6</v>
      </c>
      <c r="K235" s="31">
        <v>1.5</v>
      </c>
    </row>
    <row r="236" spans="1:11" ht="16.5" customHeight="1">
      <c r="A236" s="4">
        <v>11</v>
      </c>
      <c r="B236" s="5">
        <v>1230</v>
      </c>
      <c r="C236" s="6" t="str">
        <f>VLOOKUP(B236,'[1]U18G U20G SH'!$A:$F,2,0)</f>
        <v>SABROU</v>
      </c>
      <c r="D236" s="6" t="str">
        <f>VLOOKUP(B236,'[1]U18G U20G SH'!$A:$F,3,0)</f>
        <v>SALEM</v>
      </c>
      <c r="E236" s="4" t="str">
        <f>VLOOKUP(B236,'[1]U18G U20G SH'!$A:$F,4,0)</f>
        <v>04.05.98</v>
      </c>
      <c r="F236" s="4" t="str">
        <f>VLOOKUP(B236,'[1]U18G U20G SH'!$A:$F,5,0)</f>
        <v>MBO</v>
      </c>
      <c r="G236" s="4">
        <f>VLOOKUP(B236,'[1]U18G U20G SH'!$A:$F,6,0)</f>
        <v>9</v>
      </c>
      <c r="H236" s="4" t="str">
        <f>VLOOKUP(B236,'[1]U18G U20G SH'!$A:$G,7,0)</f>
        <v>U20G</v>
      </c>
      <c r="I236" s="19" t="s">
        <v>165</v>
      </c>
      <c r="J236" s="24">
        <v>8</v>
      </c>
      <c r="K236" s="31">
        <v>3.6</v>
      </c>
    </row>
    <row r="237" spans="1:11" ht="16.5" customHeight="1">
      <c r="A237" s="4">
        <v>12</v>
      </c>
      <c r="B237" s="5">
        <v>203</v>
      </c>
      <c r="C237" s="6" t="str">
        <f>VLOOKUP(B237,'[1]U18G U20G SH'!$A:$F,2,0)</f>
        <v>SOUYAD</v>
      </c>
      <c r="D237" s="6" t="str">
        <f>VLOOKUP(B237,'[1]U18G U20G SH'!$A:$F,3,0)</f>
        <v>AYMENE</v>
      </c>
      <c r="E237" s="4" t="str">
        <f>VLOOKUP(B237,'[1]U18G U20G SH'!$A:$F,4,0)</f>
        <v>05.10.99</v>
      </c>
      <c r="F237" s="4" t="str">
        <f>VLOOKUP(B237,'[1]U18G U20G SH'!$A:$F,5,0)</f>
        <v>ACW</v>
      </c>
      <c r="G237" s="4">
        <f>VLOOKUP(B237,'[1]U18G U20G SH'!$A:$F,6,0)</f>
        <v>16</v>
      </c>
      <c r="H237" s="4" t="str">
        <f>VLOOKUP(B237,'[1]U18G U20G SH'!$A:$G,7,0)</f>
        <v>U20G</v>
      </c>
      <c r="I237" s="19" t="s">
        <v>218</v>
      </c>
      <c r="J237" s="24">
        <v>7</v>
      </c>
      <c r="K237" s="31">
        <v>1.4</v>
      </c>
    </row>
    <row r="238" spans="1:11" ht="16.5" customHeight="1">
      <c r="A238" s="4">
        <v>13</v>
      </c>
      <c r="B238" s="5">
        <v>1448</v>
      </c>
      <c r="C238" s="6" t="str">
        <f>VLOOKUP(B238,'[1]U18G U20G SH'!$A:$F,2,0)</f>
        <v>TOUATI</v>
      </c>
      <c r="D238" s="6" t="str">
        <f>VLOOKUP(B238,'[1]U18G U20G SH'!$A:$F,3,0)</f>
        <v>MOHAMED</v>
      </c>
      <c r="E238" s="4" t="str">
        <f>VLOOKUP(B238,'[1]U18G U20G SH'!$A:$F,4,0)</f>
        <v>20.08.98</v>
      </c>
      <c r="F238" s="4" t="str">
        <f>VLOOKUP(B238,'[1]U18G U20G SH'!$A:$F,5,0)</f>
        <v>CSBlida</v>
      </c>
      <c r="G238" s="4">
        <f>VLOOKUP(B238,'[1]U18G U20G SH'!$A:$F,6,0)</f>
        <v>9</v>
      </c>
      <c r="H238" s="4" t="str">
        <f>VLOOKUP(B238,'[1]U18G U20G SH'!$A:$G,7,0)</f>
        <v>U20G</v>
      </c>
      <c r="I238" s="19" t="s">
        <v>166</v>
      </c>
      <c r="J238" s="24">
        <v>8</v>
      </c>
      <c r="K238" s="31">
        <v>3.6</v>
      </c>
    </row>
    <row r="239" spans="1:11" ht="16.5" customHeight="1">
      <c r="A239" s="4">
        <v>14</v>
      </c>
      <c r="B239" s="5">
        <v>1984</v>
      </c>
      <c r="C239" s="6" t="str">
        <f>VLOOKUP(B239,'[1]U18G U20G SH'!$A:$F,2,0)</f>
        <v>ARAB</v>
      </c>
      <c r="D239" s="6" t="str">
        <f>VLOOKUP(B239,'[1]U18G U20G SH'!$A:$F,3,0)</f>
        <v>FADI</v>
      </c>
      <c r="E239" s="4" t="str">
        <f>VLOOKUP(B239,'[1]U18G U20G SH'!$A:$F,4,0)</f>
        <v>10.08.99</v>
      </c>
      <c r="F239" s="4" t="str">
        <f>VLOOKUP(B239,'[1]U18G U20G SH'!$A:$F,5,0)</f>
        <v>ESEE</v>
      </c>
      <c r="G239" s="4">
        <f>VLOOKUP(B239,'[1]U18G U20G SH'!$A:$F,6,0)</f>
        <v>19</v>
      </c>
      <c r="H239" s="4" t="str">
        <f>VLOOKUP(B239,'[1]U18G U20G SH'!$A:$G,7,0)</f>
        <v>U20G</v>
      </c>
      <c r="I239" s="19" t="s">
        <v>167</v>
      </c>
      <c r="J239" s="24">
        <v>8</v>
      </c>
      <c r="K239" s="31">
        <v>3.6</v>
      </c>
    </row>
    <row r="240" spans="1:11" ht="16.5" customHeight="1">
      <c r="A240" s="4">
        <v>15</v>
      </c>
      <c r="B240" s="5">
        <v>835</v>
      </c>
      <c r="C240" s="6" t="str">
        <f>VLOOKUP(B240,'[1]U18G U20G SH'!$A:$F,2,0)</f>
        <v>AIOUNI</v>
      </c>
      <c r="D240" s="6" t="str">
        <f>VLOOKUP(B240,'[1]U18G U20G SH'!$A:$F,3,0)</f>
        <v>ADAM BELAID</v>
      </c>
      <c r="E240" s="4" t="str">
        <f>VLOOKUP(B240,'[1]U18G U20G SH'!$A:$F,4,0)</f>
        <v>28.06.99</v>
      </c>
      <c r="F240" s="4" t="str">
        <f>VLOOKUP(B240,'[1]U18G U20G SH'!$A:$F,5,0)</f>
        <v>COB</v>
      </c>
      <c r="G240" s="4">
        <f>VLOOKUP(B240,'[1]U18G U20G SH'!$A:$F,6,0)</f>
        <v>16</v>
      </c>
      <c r="H240" s="4" t="str">
        <f>VLOOKUP(B240,'[1]U18G U20G SH'!$A:$G,7,0)</f>
        <v>U20G</v>
      </c>
      <c r="I240" s="19" t="s">
        <v>172</v>
      </c>
      <c r="J240" s="24">
        <v>9</v>
      </c>
      <c r="K240" s="31">
        <v>1.8</v>
      </c>
    </row>
    <row r="241" spans="1:11" ht="16.5" customHeight="1">
      <c r="A241" s="4">
        <v>16</v>
      </c>
      <c r="B241" s="5">
        <v>1910</v>
      </c>
      <c r="C241" s="6" t="str">
        <f>VLOOKUP(B241,'[1]U18G U20G SH'!$A:$F,2,0)</f>
        <v>BENCHIKH</v>
      </c>
      <c r="D241" s="6" t="str">
        <f>VLOOKUP(B241,'[1]U18G U20G SH'!$A:$F,3,0)</f>
        <v>YACINE</v>
      </c>
      <c r="E241" s="4" t="str">
        <f>VLOOKUP(B241,'[1]U18G U20G SH'!$A:$F,4,0)</f>
        <v>23.10.99</v>
      </c>
      <c r="F241" s="4" t="str">
        <f>VLOOKUP(B241,'[1]U18G U20G SH'!$A:$F,5,0)</f>
        <v>CSBlida</v>
      </c>
      <c r="G241" s="4">
        <f>VLOOKUP(B241,'[1]U18G U20G SH'!$A:$F,6,0)</f>
        <v>9</v>
      </c>
      <c r="H241" s="4" t="str">
        <f>VLOOKUP(B241,'[1]U18G U20G SH'!$A:$G,7,0)</f>
        <v>U20G</v>
      </c>
      <c r="I241" s="19" t="s">
        <v>168</v>
      </c>
      <c r="J241" s="24">
        <v>8</v>
      </c>
      <c r="K241" s="31">
        <v>3.6</v>
      </c>
    </row>
    <row r="242" spans="1:11" ht="16.5" customHeight="1">
      <c r="A242" s="4">
        <v>17</v>
      </c>
      <c r="B242" s="5">
        <v>245</v>
      </c>
      <c r="C242" s="6" t="str">
        <f>VLOOKUP(B242,'[1]U18G U20G SH'!$A:$F,2,0)</f>
        <v>SEMMAD</v>
      </c>
      <c r="D242" s="6" t="str">
        <f>VLOOKUP(B242,'[1]U18G U20G SH'!$A:$F,3,0)</f>
        <v>MED ANISS</v>
      </c>
      <c r="E242" s="4" t="str">
        <f>VLOOKUP(B242,'[1]U18G U20G SH'!$A:$F,4,0)</f>
        <v>10.06.98</v>
      </c>
      <c r="F242" s="4" t="str">
        <f>VLOOKUP(B242,'[1]U18G U20G SH'!$A:$F,5,0)</f>
        <v>NRD</v>
      </c>
      <c r="G242" s="4">
        <f>VLOOKUP(B242,'[1]U18G U20G SH'!$A:$F,6,0)</f>
        <v>16</v>
      </c>
      <c r="H242" s="4" t="str">
        <f>VLOOKUP(B242,'[1]U18G U20G SH'!$A:$G,7,0)</f>
        <v>U20G</v>
      </c>
      <c r="I242" s="19" t="s">
        <v>169</v>
      </c>
      <c r="J242" s="24">
        <v>8</v>
      </c>
      <c r="K242" s="31">
        <v>3.6</v>
      </c>
    </row>
    <row r="243" spans="1:11" ht="16.5" customHeight="1">
      <c r="A243" s="4">
        <v>18</v>
      </c>
      <c r="B243" s="5">
        <v>246</v>
      </c>
      <c r="C243" s="6" t="str">
        <f>VLOOKUP(B243,'[1]U18G U20G SH'!$A:$F,2,0)</f>
        <v>ZABOUNI</v>
      </c>
      <c r="D243" s="6" t="str">
        <f>VLOOKUP(B243,'[1]U18G U20G SH'!$A:$F,3,0)</f>
        <v>ABDELHAFIDH</v>
      </c>
      <c r="E243" s="4" t="str">
        <f>VLOOKUP(B243,'[1]U18G U20G SH'!$A:$F,4,0)</f>
        <v>26.01.99</v>
      </c>
      <c r="F243" s="4" t="str">
        <f>VLOOKUP(B243,'[1]U18G U20G SH'!$A:$F,5,0)</f>
        <v>NRD</v>
      </c>
      <c r="G243" s="4">
        <f>VLOOKUP(B243,'[1]U18G U20G SH'!$A:$F,6,0)</f>
        <v>16</v>
      </c>
      <c r="H243" s="4" t="str">
        <f>VLOOKUP(B243,'[1]U18G U20G SH'!$A:$G,7,0)</f>
        <v>U20G</v>
      </c>
      <c r="I243" s="19" t="s">
        <v>170</v>
      </c>
      <c r="J243" s="24">
        <v>8</v>
      </c>
      <c r="K243" s="31">
        <v>3.6</v>
      </c>
    </row>
    <row r="244" spans="1:11" ht="16.5" customHeight="1">
      <c r="A244" s="4">
        <v>19</v>
      </c>
      <c r="B244" s="5">
        <v>295</v>
      </c>
      <c r="C244" s="6" t="str">
        <f>VLOOKUP(B244,'[1]U18G U20G SH'!$A:$F,2,0)</f>
        <v>ZEMMOUR</v>
      </c>
      <c r="D244" s="6" t="str">
        <f>VLOOKUP(B244,'[1]U18G U20G SH'!$A:$F,3,0)</f>
        <v>KARIM</v>
      </c>
      <c r="E244" s="4" t="str">
        <f>VLOOKUP(B244,'[1]U18G U20G SH'!$A:$F,4,0)</f>
        <v>11.07.99</v>
      </c>
      <c r="F244" s="4" t="str">
        <f>VLOOKUP(B244,'[1]U18G U20G SH'!$A:$F,5,0)</f>
        <v>CAMA</v>
      </c>
      <c r="G244" s="4">
        <f>VLOOKUP(B244,'[1]U18G U20G SH'!$A:$F,6,0)</f>
        <v>16</v>
      </c>
      <c r="H244" s="4" t="str">
        <f>VLOOKUP(B244,'[1]U18G U20G SH'!$A:$G,7,0)</f>
        <v>U20G</v>
      </c>
      <c r="I244" s="19" t="s">
        <v>171</v>
      </c>
      <c r="J244" s="24">
        <v>8</v>
      </c>
      <c r="K244" s="31">
        <v>3.6</v>
      </c>
    </row>
    <row r="245" spans="1:11" ht="16.5" customHeight="1">
      <c r="A245" s="4">
        <v>20</v>
      </c>
      <c r="B245" s="5">
        <v>1796</v>
      </c>
      <c r="C245" s="6" t="str">
        <f>VLOOKUP(B245,'[1]U18G U20G SH'!$A:$F,2,0)</f>
        <v>BENAZZOUZ</v>
      </c>
      <c r="D245" s="6" t="str">
        <f>VLOOKUP(B245,'[1]U18G U20G SH'!$A:$F,3,0)</f>
        <v>WASSIM SALIM</v>
      </c>
      <c r="E245" s="4" t="str">
        <f>VLOOKUP(B245,'[1]U18G U20G SH'!$A:$F,4,0)</f>
        <v>06.03.98</v>
      </c>
      <c r="F245" s="4" t="str">
        <f>VLOOKUP(B245,'[1]U18G U20G SH'!$A:$F,5,0)</f>
        <v>ASESB</v>
      </c>
      <c r="G245" s="4">
        <f>VLOOKUP(B245,'[1]U18G U20G SH'!$A:$F,6,0)</f>
        <v>35</v>
      </c>
      <c r="H245" s="4" t="str">
        <f>VLOOKUP(B245,'[1]U18G U20G SH'!$A:$G,7,0)</f>
        <v>U20G</v>
      </c>
      <c r="I245" s="19" t="s">
        <v>219</v>
      </c>
      <c r="J245" s="24">
        <v>7</v>
      </c>
      <c r="K245" s="31">
        <v>1.4</v>
      </c>
    </row>
    <row r="246" spans="1:11" ht="16.5" customHeight="1">
      <c r="A246" s="4">
        <v>21</v>
      </c>
      <c r="B246" s="5">
        <v>812</v>
      </c>
      <c r="C246" s="6" t="str">
        <f>VLOOKUP(B246,'[1]U18G U20G SH'!$A:$F,2,0)</f>
        <v>MADANY</v>
      </c>
      <c r="D246" s="6" t="str">
        <f>VLOOKUP(B246,'[1]U18G U20G SH'!$A:$F,3,0)</f>
        <v>MOHAMED NABIL</v>
      </c>
      <c r="E246" s="4" t="str">
        <f>VLOOKUP(B246,'[1]U18G U20G SH'!$A:$F,4,0)</f>
        <v>21.12.99</v>
      </c>
      <c r="F246" s="4" t="str">
        <f>VLOOKUP(B246,'[1]U18G U20G SH'!$A:$F,5,0)</f>
        <v>OAB</v>
      </c>
      <c r="G246" s="4">
        <f>VLOOKUP(B246,'[1]U18G U20G SH'!$A:$F,6,0)</f>
        <v>16</v>
      </c>
      <c r="H246" s="4" t="str">
        <f>VLOOKUP(B246,'[1]U18G U20G SH'!$A:$G,7,0)</f>
        <v>U20G</v>
      </c>
      <c r="I246" s="19" t="s">
        <v>173</v>
      </c>
      <c r="J246" s="24">
        <v>9</v>
      </c>
      <c r="K246" s="31">
        <v>1.8</v>
      </c>
    </row>
    <row r="247" spans="1:11" ht="16.5" customHeight="1">
      <c r="A247" s="4">
        <v>22</v>
      </c>
      <c r="B247" s="5">
        <v>243</v>
      </c>
      <c r="C247" s="6" t="str">
        <f>VLOOKUP(B247,'[1]U18G U20G SH'!$A:$F,2,0)</f>
        <v>HADJI</v>
      </c>
      <c r="D247" s="6" t="str">
        <f>VLOOKUP(B247,'[1]U18G U20G SH'!$A:$F,3,0)</f>
        <v>AYMENE</v>
      </c>
      <c r="E247" s="4" t="str">
        <f>VLOOKUP(B247,'[1]U18G U20G SH'!$A:$F,4,0)</f>
        <v>01.02.99</v>
      </c>
      <c r="F247" s="4" t="str">
        <f>VLOOKUP(B247,'[1]U18G U20G SH'!$A:$F,5,0)</f>
        <v>NRD</v>
      </c>
      <c r="G247" s="4">
        <f>VLOOKUP(B247,'[1]U18G U20G SH'!$A:$F,6,0)</f>
        <v>16</v>
      </c>
      <c r="H247" s="4" t="str">
        <f>VLOOKUP(B247,'[1]U18G U20G SH'!$A:$G,7,0)</f>
        <v>U20G</v>
      </c>
      <c r="I247" s="19" t="s">
        <v>174</v>
      </c>
      <c r="J247" s="24">
        <v>9</v>
      </c>
      <c r="K247" s="31">
        <v>1.8</v>
      </c>
    </row>
    <row r="248" spans="1:11" ht="16.5" customHeight="1">
      <c r="A248" s="4">
        <v>23</v>
      </c>
      <c r="B248" s="5">
        <v>1288</v>
      </c>
      <c r="C248" s="6" t="str">
        <f>VLOOKUP(B248,'[1]U18G U20G SH'!$A:$F,2,0)</f>
        <v>MALKI</v>
      </c>
      <c r="D248" s="6" t="str">
        <f>VLOOKUP(B248,'[1]U18G U20G SH'!$A:$F,3,0)</f>
        <v>ABDELGHANI</v>
      </c>
      <c r="E248" s="4" t="str">
        <f>VLOOKUP(B248,'[1]U18G U20G SH'!$A:$F,4,0)</f>
        <v>23.09.98</v>
      </c>
      <c r="F248" s="4" t="str">
        <f>VLOOKUP(B248,'[1]U18G U20G SH'!$A:$F,5,0)</f>
        <v>ADDAL</v>
      </c>
      <c r="G248" s="4">
        <f>VLOOKUP(B248,'[1]U18G U20G SH'!$A:$F,6,0)</f>
        <v>15</v>
      </c>
      <c r="H248" s="4" t="str">
        <f>VLOOKUP(B248,'[1]U18G U20G SH'!$A:$G,7,0)</f>
        <v>U20G</v>
      </c>
      <c r="I248" s="19" t="s">
        <v>220</v>
      </c>
      <c r="J248" s="24">
        <v>7</v>
      </c>
      <c r="K248" s="31">
        <v>1.4</v>
      </c>
    </row>
    <row r="249" spans="1:11" ht="16.5" customHeight="1">
      <c r="A249" s="4" t="s">
        <v>30</v>
      </c>
      <c r="B249" s="5">
        <v>806</v>
      </c>
      <c r="C249" s="6" t="str">
        <f>VLOOKUP(B249,'[1]U18G U20G SH'!$A:$F,2,0)</f>
        <v>BENMABROUK</v>
      </c>
      <c r="D249" s="6" t="str">
        <f>VLOOKUP(B249,'[1]U18G U20G SH'!$A:$F,3,0)</f>
        <v>ISLEM</v>
      </c>
      <c r="E249" s="4" t="str">
        <f>VLOOKUP(B249,'[1]U18G U20G SH'!$A:$F,4,0)</f>
        <v>08.02.98</v>
      </c>
      <c r="F249" s="4" t="str">
        <f>VLOOKUP(B249,'[1]U18G U20G SH'!$A:$F,5,0)</f>
        <v>NRD</v>
      </c>
      <c r="G249" s="4">
        <f>VLOOKUP(B249,'[1]U18G U20G SH'!$A:$F,6,0)</f>
        <v>16</v>
      </c>
      <c r="H249" s="4" t="str">
        <f>VLOOKUP(B249,'[1]U18G U20G SH'!$A:$G,7,0)</f>
        <v>U20G</v>
      </c>
      <c r="I249" s="19" t="s">
        <v>29</v>
      </c>
      <c r="J249" s="24">
        <v>7</v>
      </c>
      <c r="K249" s="31">
        <v>1.4</v>
      </c>
    </row>
    <row r="251" spans="1:11" ht="16.5" customHeight="1">
      <c r="A251" s="58" t="s">
        <v>223</v>
      </c>
      <c r="B251" s="59"/>
      <c r="C251" s="59"/>
      <c r="D251" s="59"/>
      <c r="E251" s="59"/>
      <c r="F251" s="59"/>
      <c r="G251" s="59"/>
      <c r="H251" s="59"/>
      <c r="I251" s="59"/>
      <c r="J251" s="59"/>
      <c r="K251" s="59"/>
    </row>
    <row r="252" spans="1:11" ht="16.5" customHeight="1">
      <c r="A252" s="47" t="s">
        <v>3</v>
      </c>
      <c r="B252" s="48"/>
      <c r="C252" s="8" t="s">
        <v>12</v>
      </c>
      <c r="D252" s="47"/>
      <c r="E252" s="49"/>
      <c r="F252" s="49"/>
      <c r="G252" s="48"/>
      <c r="H252" s="9"/>
      <c r="I252" s="16"/>
      <c r="J252" s="22"/>
      <c r="K252" s="29"/>
    </row>
    <row r="253" spans="1:11" ht="16.5" customHeight="1">
      <c r="A253" s="10" t="s">
        <v>4</v>
      </c>
      <c r="B253" s="11" t="s">
        <v>0</v>
      </c>
      <c r="C253" s="12" t="s">
        <v>5</v>
      </c>
      <c r="D253" s="12" t="s">
        <v>6</v>
      </c>
      <c r="E253" s="12" t="s">
        <v>1</v>
      </c>
      <c r="F253" s="12" t="s">
        <v>7</v>
      </c>
      <c r="G253" s="12" t="s">
        <v>8</v>
      </c>
      <c r="H253" s="12" t="s">
        <v>11</v>
      </c>
      <c r="I253" s="10" t="s">
        <v>9</v>
      </c>
      <c r="J253" s="23" t="s">
        <v>15</v>
      </c>
      <c r="K253" s="30" t="s">
        <v>10</v>
      </c>
    </row>
    <row r="254" spans="1:11" ht="16.5" customHeight="1">
      <c r="A254" s="4">
        <v>1</v>
      </c>
      <c r="B254" s="5">
        <v>26</v>
      </c>
      <c r="C254" s="6" t="str">
        <f>VLOOKUP(B254,'[1]U18G U20G SH'!$A:$F,2,0)</f>
        <v>LAREDJ</v>
      </c>
      <c r="D254" s="6" t="str">
        <f>VLOOKUP(B254,'[1]U18G U20G SH'!$A:$F,3,0)</f>
        <v>DRIS</v>
      </c>
      <c r="E254" s="4" t="str">
        <f>VLOOKUP(B254,'[1]U18G U20G SH'!$A:$F,4,0)</f>
        <v>16.03.89</v>
      </c>
      <c r="F254" s="4" t="str">
        <f>VLOOKUP(B254,'[1]U18G U20G SH'!$A:$F,5,0)</f>
        <v>GSP</v>
      </c>
      <c r="G254" s="4">
        <f>VLOOKUP(B254,'[1]U18G U20G SH'!$A:$F,6,0)</f>
        <v>16</v>
      </c>
      <c r="H254" s="4" t="str">
        <f>VLOOKUP(B254,'[1]U18G U20G SH'!$A:$G,7,0)</f>
        <v>SH</v>
      </c>
      <c r="I254" s="19" t="s">
        <v>175</v>
      </c>
      <c r="J254" s="24">
        <v>10</v>
      </c>
      <c r="K254" s="31">
        <v>0</v>
      </c>
    </row>
    <row r="255" spans="1:11" ht="16.5" customHeight="1">
      <c r="A255" s="4">
        <v>2</v>
      </c>
      <c r="B255" s="5">
        <v>20</v>
      </c>
      <c r="C255" s="6" t="str">
        <f>VLOOKUP(B255,'[1]U18G U20G SH'!$A:$F,2,0)</f>
        <v>BOUHADDA</v>
      </c>
      <c r="D255" s="6" t="str">
        <f>VLOOKUP(B255,'[1]U18G U20G SH'!$A:$F,3,0)</f>
        <v>SOUFIANE</v>
      </c>
      <c r="E255" s="4" t="str">
        <f>VLOOKUP(B255,'[1]U18G U20G SH'!$A:$F,4,0)</f>
        <v>08.06.90</v>
      </c>
      <c r="F255" s="4" t="str">
        <f>VLOOKUP(B255,'[1]U18G U20G SH'!$A:$F,5,0)</f>
        <v>GSP</v>
      </c>
      <c r="G255" s="4">
        <f>VLOOKUP(B255,'[1]U18G U20G SH'!$A:$F,6,0)</f>
        <v>16</v>
      </c>
      <c r="H255" s="4" t="str">
        <f>VLOOKUP(B255,'[1]U18G U20G SH'!$A:$G,7,0)</f>
        <v>SH</v>
      </c>
      <c r="I255" s="19" t="s">
        <v>176</v>
      </c>
      <c r="J255" s="24">
        <v>10</v>
      </c>
      <c r="K255" s="31">
        <v>0</v>
      </c>
    </row>
    <row r="256" spans="1:11" ht="16.5" customHeight="1">
      <c r="A256" s="4">
        <v>3</v>
      </c>
      <c r="B256" s="5">
        <v>1761</v>
      </c>
      <c r="C256" s="6" t="str">
        <f>VLOOKUP(B256,'[1]U18G U20G SH'!$A:$F,2,0)</f>
        <v>ELGHRICI</v>
      </c>
      <c r="D256" s="6" t="str">
        <f>VLOOKUP(B256,'[1]U18G U20G SH'!$A:$F,3,0)</f>
        <v>YACINE</v>
      </c>
      <c r="E256" s="4" t="str">
        <f>VLOOKUP(B256,'[1]U18G U20G SH'!$A:$F,4,0)</f>
        <v>29.05.93</v>
      </c>
      <c r="F256" s="4" t="str">
        <f>VLOOKUP(B256,'[1]U18G U20G SH'!$A:$F,5,0)</f>
        <v>USMBlida</v>
      </c>
      <c r="G256" s="4">
        <f>VLOOKUP(B256,'[1]U18G U20G SH'!$A:$F,6,0)</f>
        <v>9</v>
      </c>
      <c r="H256" s="4" t="str">
        <f>VLOOKUP(B256,'[1]U18G U20G SH'!$A:$G,7,0)</f>
        <v>SH</v>
      </c>
      <c r="I256" s="19" t="s">
        <v>181</v>
      </c>
      <c r="J256" s="24">
        <v>11</v>
      </c>
      <c r="K256" s="31">
        <v>0.6</v>
      </c>
    </row>
    <row r="257" spans="1:11" ht="16.5" customHeight="1">
      <c r="A257" s="4">
        <v>4</v>
      </c>
      <c r="B257" s="5">
        <v>679</v>
      </c>
      <c r="C257" s="6" t="str">
        <f>VLOOKUP(B257,'[1]U18G U20G SH'!$A:$F,2,0)</f>
        <v>GOUASMI</v>
      </c>
      <c r="D257" s="6" t="str">
        <f>VLOOKUP(B257,'[1]U18G U20G SH'!$A:$F,3,0)</f>
        <v>KHALIL</v>
      </c>
      <c r="E257" s="4" t="str">
        <f>VLOOKUP(B257,'[1]U18G U20G SH'!$A:$F,4,0)</f>
        <v>17.03.91</v>
      </c>
      <c r="F257" s="4" t="str">
        <f>VLOOKUP(B257,'[1]U18G U20G SH'!$A:$F,5,0)</f>
        <v>NRD</v>
      </c>
      <c r="G257" s="4">
        <f>VLOOKUP(B257,'[1]U18G U20G SH'!$A:$F,6,0)</f>
        <v>16</v>
      </c>
      <c r="H257" s="4" t="str">
        <f>VLOOKUP(B257,'[1]U18G U20G SH'!$A:$G,7,0)</f>
        <v>SH</v>
      </c>
      <c r="I257" s="19" t="s">
        <v>178</v>
      </c>
      <c r="J257" s="24">
        <v>10</v>
      </c>
      <c r="K257" s="31">
        <v>0</v>
      </c>
    </row>
    <row r="258" spans="1:11" ht="16.5" customHeight="1">
      <c r="A258" s="4">
        <v>5</v>
      </c>
      <c r="B258" s="5">
        <v>497</v>
      </c>
      <c r="C258" s="6" t="str">
        <f>VLOOKUP(B258,'[1]U18G U20G SH'!$A:$F,2,0)</f>
        <v>TALHI</v>
      </c>
      <c r="D258" s="6" t="str">
        <f>VLOOKUP(B258,'[1]U18G U20G SH'!$A:$F,3,0)</f>
        <v>ABDELMALEK</v>
      </c>
      <c r="E258" s="4" t="str">
        <f>VLOOKUP(B258,'[1]U18G U20G SH'!$A:$F,4,0)</f>
        <v>08.11.96</v>
      </c>
      <c r="F258" s="4" t="str">
        <f>VLOOKUP(B258,'[1]U18G U20G SH'!$A:$F,5,0)</f>
        <v>ACW</v>
      </c>
      <c r="G258" s="4">
        <f>VLOOKUP(B258,'[1]U18G U20G SH'!$A:$F,6,0)</f>
        <v>16</v>
      </c>
      <c r="H258" s="4" t="str">
        <f>VLOOKUP(B258,'[1]U18G U20G SH'!$A:$G,7,0)</f>
        <v>SH</v>
      </c>
      <c r="I258" s="19" t="s">
        <v>179</v>
      </c>
      <c r="J258" s="24">
        <v>10</v>
      </c>
      <c r="K258" s="31">
        <v>0</v>
      </c>
    </row>
    <row r="259" spans="1:11" ht="16.5" customHeight="1">
      <c r="A259" s="4">
        <v>6</v>
      </c>
      <c r="B259" s="5">
        <v>638</v>
      </c>
      <c r="C259" s="6" t="str">
        <f>VLOOKUP(B259,'[1]U18G U20G SH'!$A:$F,2,0)</f>
        <v>DJATOUT</v>
      </c>
      <c r="D259" s="6" t="str">
        <f>VLOOKUP(B259,'[1]U18G U20G SH'!$A:$F,3,0)</f>
        <v>AMIR</v>
      </c>
      <c r="E259" s="4" t="str">
        <f>VLOOKUP(B259,'[1]U18G U20G SH'!$A:$F,4,0)</f>
        <v>07.08.97</v>
      </c>
      <c r="F259" s="4" t="str">
        <f>VLOOKUP(B259,'[1]U18G U20G SH'!$A:$F,5,0)</f>
        <v>CAMA</v>
      </c>
      <c r="G259" s="4">
        <f>VLOOKUP(B259,'[1]U18G U20G SH'!$A:$F,6,0)</f>
        <v>16</v>
      </c>
      <c r="H259" s="4" t="str">
        <f>VLOOKUP(B259,'[1]U18G U20G SH'!$A:$G,7,0)</f>
        <v>SH</v>
      </c>
      <c r="I259" s="19" t="s">
        <v>188</v>
      </c>
      <c r="J259" s="24">
        <v>12</v>
      </c>
      <c r="K259" s="31">
        <v>0.8</v>
      </c>
    </row>
    <row r="260" spans="1:11" ht="16.5" customHeight="1">
      <c r="A260" s="4">
        <v>7</v>
      </c>
      <c r="B260" s="5">
        <v>1733</v>
      </c>
      <c r="C260" s="6" t="str">
        <f>VLOOKUP(B260,'[1]U18G U20G SH'!$A:$F,2,0)</f>
        <v>TITRI</v>
      </c>
      <c r="D260" s="6" t="str">
        <f>VLOOKUP(B260,'[1]U18G U20G SH'!$A:$F,3,0)</f>
        <v>FAYCEL</v>
      </c>
      <c r="E260" s="4" t="str">
        <f>VLOOKUP(B260,'[1]U18G U20G SH'!$A:$F,4,0)</f>
        <v>31.07.95</v>
      </c>
      <c r="F260" s="4" t="str">
        <f>VLOOKUP(B260,'[1]U18G U20G SH'!$A:$F,5,0)</f>
        <v>CSBlida</v>
      </c>
      <c r="G260" s="4">
        <f>VLOOKUP(B260,'[1]U18G U20G SH'!$A:$F,6,0)</f>
        <v>9</v>
      </c>
      <c r="H260" s="4" t="str">
        <f>VLOOKUP(B260,'[1]U18G U20G SH'!$A:$G,7,0)</f>
        <v>SH</v>
      </c>
      <c r="I260" s="19" t="s">
        <v>189</v>
      </c>
      <c r="J260" s="24">
        <v>12</v>
      </c>
      <c r="K260" s="31">
        <v>0.8</v>
      </c>
    </row>
    <row r="261" spans="1:11" ht="16.5" customHeight="1">
      <c r="A261" s="4">
        <v>8</v>
      </c>
      <c r="B261" s="5">
        <v>1238</v>
      </c>
      <c r="C261" s="6" t="str">
        <f>VLOOKUP(B261,'[1]U18G U20G SH'!$A:$F,2,0)</f>
        <v>BAKHTI</v>
      </c>
      <c r="D261" s="6" t="str">
        <f>VLOOKUP(B261,'[1]U18G U20G SH'!$A:$F,3,0)</f>
        <v>AMAR</v>
      </c>
      <c r="E261" s="4" t="str">
        <f>VLOOKUP(B261,'[1]U18G U20G SH'!$A:$F,4,0)</f>
        <v>27.05.96</v>
      </c>
      <c r="F261" s="4" t="str">
        <f>VLOOKUP(B261,'[1]U18G U20G SH'!$A:$F,5,0)</f>
        <v>AC El Kala</v>
      </c>
      <c r="G261" s="4">
        <f>VLOOKUP(B261,'[1]U18G U20G SH'!$A:$F,6,0)</f>
        <v>36</v>
      </c>
      <c r="H261" s="4" t="str">
        <f>VLOOKUP(B261,'[1]U18G U20G SH'!$A:$G,7,0)</f>
        <v>SH</v>
      </c>
      <c r="I261" s="19" t="s">
        <v>182</v>
      </c>
      <c r="J261" s="24">
        <v>11</v>
      </c>
      <c r="K261" s="31">
        <v>0.6</v>
      </c>
    </row>
    <row r="262" spans="1:11" ht="16.5" customHeight="1">
      <c r="A262" s="4">
        <v>9</v>
      </c>
      <c r="B262" s="5">
        <v>500</v>
      </c>
      <c r="C262" s="6" t="str">
        <f>VLOOKUP(B262,'[1]U18G U20G SH'!$A:$F,2,0)</f>
        <v>ALIOUA</v>
      </c>
      <c r="D262" s="6" t="str">
        <f>VLOOKUP(B262,'[1]U18G U20G SH'!$A:$F,3,0)</f>
        <v>ABDERAOUF</v>
      </c>
      <c r="E262" s="4" t="str">
        <f>VLOOKUP(B262,'[1]U18G U20G SH'!$A:$F,4,0)</f>
        <v>14.03.97</v>
      </c>
      <c r="F262" s="4" t="str">
        <f>VLOOKUP(B262,'[1]U18G U20G SH'!$A:$F,5,0)</f>
        <v>ASSN</v>
      </c>
      <c r="G262" s="4">
        <f>VLOOKUP(B262,'[1]U18G U20G SH'!$A:$F,6,0)</f>
        <v>16</v>
      </c>
      <c r="H262" s="4" t="str">
        <f>VLOOKUP(B262,'[1]U18G U20G SH'!$A:$G,7,0)</f>
        <v>SH</v>
      </c>
      <c r="I262" s="19" t="s">
        <v>183</v>
      </c>
      <c r="J262" s="24">
        <v>11</v>
      </c>
      <c r="K262" s="31">
        <v>0.6</v>
      </c>
    </row>
    <row r="263" spans="1:11" ht="16.5" customHeight="1">
      <c r="A263" s="4">
        <v>10</v>
      </c>
      <c r="B263" s="5">
        <v>613</v>
      </c>
      <c r="C263" s="6" t="str">
        <f>VLOOKUP(B263,'[1]U18G U20G SH'!$A:$F,2,0)</f>
        <v>NAFAI</v>
      </c>
      <c r="D263" s="6" t="str">
        <f>VLOOKUP(B263,'[1]U18G U20G SH'!$A:$F,3,0)</f>
        <v>HAMZA</v>
      </c>
      <c r="E263" s="4" t="str">
        <f>VLOOKUP(B263,'[1]U18G U20G SH'!$A:$F,4,0)</f>
        <v>21.04.95</v>
      </c>
      <c r="F263" s="4" t="str">
        <f>VLOOKUP(B263,'[1]U18G U20G SH'!$A:$F,5,0)</f>
        <v>ARBEE</v>
      </c>
      <c r="G263" s="4">
        <f>VLOOKUP(B263,'[1]U18G U20G SH'!$A:$F,6,0)</f>
        <v>16</v>
      </c>
      <c r="H263" s="4" t="str">
        <f>VLOOKUP(B263,'[1]U18G U20G SH'!$A:$G,7,0)</f>
        <v>SH</v>
      </c>
      <c r="I263" s="19" t="s">
        <v>184</v>
      </c>
      <c r="J263" s="24">
        <v>11</v>
      </c>
      <c r="K263" s="31">
        <v>0.6</v>
      </c>
    </row>
    <row r="264" spans="1:11" ht="16.5" customHeight="1">
      <c r="A264" s="4">
        <v>11</v>
      </c>
      <c r="B264" s="5">
        <v>737</v>
      </c>
      <c r="C264" s="6" t="str">
        <f>VLOOKUP(B264,'[1]U18G U20G SH'!$A:$F,2,0)</f>
        <v xml:space="preserve">REZAIG </v>
      </c>
      <c r="D264" s="6" t="str">
        <f>VLOOKUP(B264,'[1]U18G U20G SH'!$A:$F,3,0)</f>
        <v>MOHAMED GHALIB</v>
      </c>
      <c r="E264" s="4" t="str">
        <f>VLOOKUP(B264,'[1]U18G U20G SH'!$A:$F,4,0)</f>
        <v>16.12.90</v>
      </c>
      <c r="F264" s="4" t="str">
        <f>VLOOKUP(B264,'[1]U18G U20G SH'!$A:$F,5,0)</f>
        <v>OFAC</v>
      </c>
      <c r="G264" s="4">
        <f>VLOOKUP(B264,'[1]U18G U20G SH'!$A:$F,6,0)</f>
        <v>16</v>
      </c>
      <c r="H264" s="4" t="str">
        <f>VLOOKUP(B264,'[1]U18G U20G SH'!$A:$G,7,0)</f>
        <v>SH</v>
      </c>
      <c r="I264" s="19" t="s">
        <v>185</v>
      </c>
      <c r="J264" s="24">
        <v>11</v>
      </c>
      <c r="K264" s="31">
        <v>0.6</v>
      </c>
    </row>
    <row r="265" spans="1:11" ht="16.5" customHeight="1">
      <c r="A265" s="4">
        <v>12</v>
      </c>
      <c r="B265" s="5">
        <v>1263</v>
      </c>
      <c r="C265" s="6" t="str">
        <f>VLOOKUP(B265,'[1]U18G U20G SH'!$A:$F,2,0)</f>
        <v>MOKRI</v>
      </c>
      <c r="D265" s="6" t="str">
        <f>VLOOKUP(B265,'[1]U18G U20G SH'!$A:$F,3,0)</f>
        <v>YANIS</v>
      </c>
      <c r="E265" s="4" t="str">
        <f>VLOOKUP(B265,'[1]U18G U20G SH'!$A:$F,4,0)</f>
        <v>21.09.97</v>
      </c>
      <c r="F265" s="4" t="str">
        <f>VLOOKUP(B265,'[1]U18G U20G SH'!$A:$F,5,0)</f>
        <v>JSAzazga</v>
      </c>
      <c r="G265" s="4">
        <f>VLOOKUP(B265,'[1]U18G U20G SH'!$A:$F,6,0)</f>
        <v>15</v>
      </c>
      <c r="H265" s="4" t="str">
        <f>VLOOKUP(B265,'[1]U18G U20G SH'!$A:$G,7,0)</f>
        <v>SH</v>
      </c>
      <c r="I265" s="19" t="s">
        <v>186</v>
      </c>
      <c r="J265" s="24">
        <v>11</v>
      </c>
      <c r="K265" s="31">
        <v>0.6</v>
      </c>
    </row>
    <row r="266" spans="1:11" ht="16.5" customHeight="1">
      <c r="A266" s="4">
        <v>13</v>
      </c>
      <c r="B266" s="5">
        <v>694</v>
      </c>
      <c r="C266" s="6" t="str">
        <f>VLOOKUP(B266,'[1]U18G U20G SH'!$A:$F,2,0)</f>
        <v>SEFFAR</v>
      </c>
      <c r="D266" s="6" t="str">
        <f>VLOOKUP(B266,'[1]U18G U20G SH'!$A:$F,3,0)</f>
        <v>OUBEID</v>
      </c>
      <c r="E266" s="4" t="str">
        <f>VLOOKUP(B266,'[1]U18G U20G SH'!$A:$F,4,0)</f>
        <v>13.11.96</v>
      </c>
      <c r="F266" s="4" t="str">
        <f>VLOOKUP(B266,'[1]U18G U20G SH'!$A:$F,5,0)</f>
        <v>COB</v>
      </c>
      <c r="G266" s="4">
        <f>VLOOKUP(B266,'[1]U18G U20G SH'!$A:$F,6,0)</f>
        <v>16</v>
      </c>
      <c r="H266" s="4" t="str">
        <f>VLOOKUP(B266,'[1]U18G U20G SH'!$A:$G,7,0)</f>
        <v>SH</v>
      </c>
      <c r="I266" s="19" t="s">
        <v>190</v>
      </c>
      <c r="J266" s="24">
        <v>12</v>
      </c>
      <c r="K266" s="31">
        <v>0.8</v>
      </c>
    </row>
    <row r="267" spans="1:11" ht="16.5" customHeight="1">
      <c r="A267" s="4">
        <v>14</v>
      </c>
      <c r="B267" s="5">
        <v>680</v>
      </c>
      <c r="C267" s="6" t="str">
        <f>VLOOKUP(B267,'[1]U18G U20G SH'!$A:$F,2,0)</f>
        <v>BOUCHAMIA</v>
      </c>
      <c r="D267" s="6" t="str">
        <f>VLOOKUP(B267,'[1]U18G U20G SH'!$A:$F,3,0)</f>
        <v>ABDESSELAM HANI</v>
      </c>
      <c r="E267" s="4" t="str">
        <f>VLOOKUP(B267,'[1]U18G U20G SH'!$A:$F,4,0)</f>
        <v>31.03.96</v>
      </c>
      <c r="F267" s="4" t="str">
        <f>VLOOKUP(B267,'[1]U18G U20G SH'!$A:$F,5,0)</f>
        <v>NRD</v>
      </c>
      <c r="G267" s="4">
        <f>VLOOKUP(B267,'[1]U18G U20G SH'!$A:$F,6,0)</f>
        <v>16</v>
      </c>
      <c r="H267" s="4" t="str">
        <f>VLOOKUP(B267,'[1]U18G U20G SH'!$A:$G,7,0)</f>
        <v>SH</v>
      </c>
      <c r="I267" s="19" t="s">
        <v>180</v>
      </c>
      <c r="J267" s="24">
        <v>10</v>
      </c>
      <c r="K267" s="31">
        <v>0</v>
      </c>
    </row>
    <row r="268" spans="1:11" ht="16.5" customHeight="1">
      <c r="A268" s="4">
        <v>15</v>
      </c>
      <c r="B268" s="5">
        <v>1435</v>
      </c>
      <c r="C268" s="6" t="str">
        <f>VLOOKUP(B268,'[1]U18G U20G SH'!$A:$F,2,0)</f>
        <v>KRIFAOUI</v>
      </c>
      <c r="D268" s="6" t="str">
        <f>VLOOKUP(B268,'[1]U18G U20G SH'!$A:$F,3,0)</f>
        <v>ABDELLAH</v>
      </c>
      <c r="E268" s="4" t="str">
        <f>VLOOKUP(B268,'[1]U18G U20G SH'!$A:$F,4,0)</f>
        <v>18.04.95</v>
      </c>
      <c r="F268" s="4" t="str">
        <f>VLOOKUP(B268,'[1]U18G U20G SH'!$A:$F,5,0)</f>
        <v>OCB</v>
      </c>
      <c r="G268" s="4">
        <f>VLOOKUP(B268,'[1]U18G U20G SH'!$A:$F,6,0)</f>
        <v>26</v>
      </c>
      <c r="H268" s="4" t="str">
        <f>VLOOKUP(B268,'[1]U18G U20G SH'!$A:$G,7,0)</f>
        <v>SH</v>
      </c>
      <c r="I268" s="19" t="s">
        <v>191</v>
      </c>
      <c r="J268" s="24">
        <v>12</v>
      </c>
      <c r="K268" s="31">
        <v>0.8</v>
      </c>
    </row>
    <row r="269" spans="1:11" ht="16.5" customHeight="1">
      <c r="A269" s="4">
        <v>16</v>
      </c>
      <c r="B269" s="5">
        <v>1285</v>
      </c>
      <c r="C269" s="6" t="str">
        <f>VLOOKUP(B269,'[1]U18G U20G SH'!$A:$F,2,0)</f>
        <v>BEN AMMAR</v>
      </c>
      <c r="D269" s="6" t="str">
        <f>VLOOKUP(B269,'[1]U18G U20G SH'!$A:$F,3,0)</f>
        <v>MOHAND</v>
      </c>
      <c r="E269" s="4" t="str">
        <f>VLOOKUP(B269,'[1]U18G U20G SH'!$A:$F,4,0)</f>
        <v>28.06.94</v>
      </c>
      <c r="F269" s="4" t="str">
        <f>VLOOKUP(B269,'[1]U18G U20G SH'!$A:$F,5,0)</f>
        <v>ISWI</v>
      </c>
      <c r="G269" s="4">
        <f>VLOOKUP(B269,'[1]U18G U20G SH'!$A:$F,6,0)</f>
        <v>15</v>
      </c>
      <c r="H269" s="4" t="str">
        <f>VLOOKUP(B269,'[1]U18G U20G SH'!$A:$G,7,0)</f>
        <v>SH</v>
      </c>
      <c r="I269" s="19" t="s">
        <v>187</v>
      </c>
      <c r="J269" s="24">
        <v>11</v>
      </c>
      <c r="K269" s="31">
        <v>0.6</v>
      </c>
    </row>
    <row r="270" spans="1:11" ht="16.5" customHeight="1">
      <c r="A270" s="4">
        <v>17</v>
      </c>
      <c r="B270" s="5">
        <v>496</v>
      </c>
      <c r="C270" s="6" t="str">
        <f>VLOOKUP(B270,'[1]U18G U20G SH'!$A:$F,2,0)</f>
        <v xml:space="preserve">SELMANE </v>
      </c>
      <c r="D270" s="6" t="str">
        <f>VLOOKUP(B270,'[1]U18G U20G SH'!$A:$F,3,0)</f>
        <v>WALID</v>
      </c>
      <c r="E270" s="4" t="str">
        <f>VLOOKUP(B270,'[1]U18G U20G SH'!$A:$F,4,0)</f>
        <v>11.03.97</v>
      </c>
      <c r="F270" s="4" t="str">
        <f>VLOOKUP(B270,'[1]U18G U20G SH'!$A:$F,5,0)</f>
        <v>ACW</v>
      </c>
      <c r="G270" s="4">
        <f>VLOOKUP(B270,'[1]U18G U20G SH'!$A:$F,6,0)</f>
        <v>16</v>
      </c>
      <c r="H270" s="4" t="str">
        <f>VLOOKUP(B270,'[1]U18G U20G SH'!$A:$G,7,0)</f>
        <v>SH</v>
      </c>
      <c r="I270" s="19" t="s">
        <v>167</v>
      </c>
      <c r="J270" s="24">
        <v>12</v>
      </c>
      <c r="K270" s="31">
        <v>0.8</v>
      </c>
    </row>
    <row r="271" spans="1:11" ht="16.5" customHeight="1">
      <c r="A271" s="4">
        <v>18</v>
      </c>
      <c r="B271" s="5">
        <v>633</v>
      </c>
      <c r="C271" s="6" t="str">
        <f>VLOOKUP(B271,'[1]U18G U20G SH'!$A:$F,2,0)</f>
        <v>ZMIT</v>
      </c>
      <c r="D271" s="6" t="str">
        <f>VLOOKUP(B271,'[1]U18G U20G SH'!$A:$F,3,0)</f>
        <v>FATEH</v>
      </c>
      <c r="E271" s="4" t="str">
        <f>VLOOKUP(B271,'[1]U18G U20G SH'!$A:$F,4,0)</f>
        <v>11.03.97</v>
      </c>
      <c r="F271" s="4" t="str">
        <f>VLOOKUP(B271,'[1]U18G U20G SH'!$A:$F,5,0)</f>
        <v>ASSN</v>
      </c>
      <c r="G271" s="4">
        <f>VLOOKUP(B271,'[1]U18G U20G SH'!$A:$F,6,0)</f>
        <v>16</v>
      </c>
      <c r="H271" s="4" t="str">
        <f>VLOOKUP(B271,'[1]U18G U20G SH'!$A:$G,7,0)</f>
        <v>SH</v>
      </c>
      <c r="I271" s="19" t="s">
        <v>192</v>
      </c>
      <c r="J271" s="24">
        <v>12</v>
      </c>
      <c r="K271" s="31">
        <v>0.8</v>
      </c>
    </row>
    <row r="273" spans="1:11" ht="16.5" customHeight="1">
      <c r="A273" s="58" t="s">
        <v>224</v>
      </c>
      <c r="B273" s="59"/>
      <c r="C273" s="59"/>
      <c r="D273" s="59"/>
      <c r="E273" s="59"/>
      <c r="F273" s="59"/>
      <c r="G273" s="59"/>
      <c r="H273" s="59"/>
      <c r="I273" s="59"/>
      <c r="J273" s="59"/>
      <c r="K273" s="59"/>
    </row>
    <row r="274" spans="1:11" ht="16.5" customHeight="1">
      <c r="A274" s="47" t="s">
        <v>3</v>
      </c>
      <c r="B274" s="48"/>
      <c r="C274" s="8" t="s">
        <v>12</v>
      </c>
      <c r="D274" s="47"/>
      <c r="E274" s="49"/>
      <c r="F274" s="49"/>
      <c r="G274" s="48"/>
      <c r="H274" s="9"/>
      <c r="I274" s="16"/>
      <c r="J274" s="22"/>
      <c r="K274" s="29"/>
    </row>
    <row r="275" spans="1:11" ht="16.5" customHeight="1">
      <c r="A275" s="10" t="s">
        <v>4</v>
      </c>
      <c r="B275" s="11" t="s">
        <v>0</v>
      </c>
      <c r="C275" s="12" t="s">
        <v>5</v>
      </c>
      <c r="D275" s="12" t="s">
        <v>6</v>
      </c>
      <c r="E275" s="12" t="s">
        <v>1</v>
      </c>
      <c r="F275" s="12" t="s">
        <v>7</v>
      </c>
      <c r="G275" s="12" t="s">
        <v>8</v>
      </c>
      <c r="H275" s="12" t="s">
        <v>11</v>
      </c>
      <c r="I275" s="10" t="s">
        <v>9</v>
      </c>
      <c r="J275" s="23" t="s">
        <v>15</v>
      </c>
      <c r="K275" s="30" t="s">
        <v>10</v>
      </c>
    </row>
    <row r="276" spans="1:11" ht="16.5" customHeight="1">
      <c r="A276" s="4">
        <v>1</v>
      </c>
      <c r="B276" s="5">
        <v>1630</v>
      </c>
      <c r="C276" s="6" t="str">
        <f>VLOOKUP(B276,'[1]U18G U20G SH'!$A:$F,2,0)</f>
        <v>CHARAD</v>
      </c>
      <c r="D276" s="6" t="str">
        <f>VLOOKUP(B276,'[1]U18G U20G SH'!$A:$F,3,0)</f>
        <v>OUSSAMA</v>
      </c>
      <c r="E276" s="4" t="str">
        <f>VLOOKUP(B276,'[1]U18G U20G SH'!$A:$F,4,0)</f>
        <v>06.03.00</v>
      </c>
      <c r="F276" s="4" t="str">
        <f>VLOOKUP(B276,'[1]U18G U20G SH'!$A:$F,5,0)</f>
        <v>OBBA</v>
      </c>
      <c r="G276" s="4">
        <f>VLOOKUP(B276,'[1]U18G U20G SH'!$A:$F,6,0)</f>
        <v>34</v>
      </c>
      <c r="H276" s="4" t="str">
        <f>VLOOKUP(B276,'[1]U18G U20G SH'!$A:$G,7,0)</f>
        <v>U18G</v>
      </c>
      <c r="I276" s="19" t="s">
        <v>225</v>
      </c>
      <c r="J276" s="24"/>
      <c r="K276" s="31"/>
    </row>
    <row r="277" spans="1:11" ht="16.5" customHeight="1">
      <c r="A277" s="4">
        <v>2</v>
      </c>
      <c r="B277" s="5">
        <v>1269</v>
      </c>
      <c r="C277" s="6" t="str">
        <f>VLOOKUP(B277,'[1]U18G U20G SH'!$A:$F,2,0)</f>
        <v>FEKIRINE</v>
      </c>
      <c r="D277" s="6" t="str">
        <f>VLOOKUP(B277,'[1]U18G U20G SH'!$A:$F,3,0)</f>
        <v>ABDELAZIZ</v>
      </c>
      <c r="E277" s="4" t="str">
        <f>VLOOKUP(B277,'[1]U18G U20G SH'!$A:$F,4,0)</f>
        <v>24.01.00</v>
      </c>
      <c r="F277" s="4" t="str">
        <f>VLOOKUP(B277,'[1]U18G U20G SH'!$A:$F,5,0)</f>
        <v>CAB</v>
      </c>
      <c r="G277" s="4">
        <f>VLOOKUP(B277,'[1]U18G U20G SH'!$A:$F,6,0)</f>
        <v>42</v>
      </c>
      <c r="H277" s="4" t="str">
        <f>VLOOKUP(B277,'[1]U18G U20G SH'!$A:$G,7,0)</f>
        <v>U18G</v>
      </c>
      <c r="I277" s="19" t="s">
        <v>226</v>
      </c>
      <c r="J277" s="24"/>
      <c r="K277" s="31"/>
    </row>
    <row r="278" spans="1:11" ht="16.5" customHeight="1">
      <c r="A278" s="4">
        <v>3</v>
      </c>
      <c r="B278" s="5">
        <v>360</v>
      </c>
      <c r="C278" s="6" t="str">
        <f>VLOOKUP(B278,'[1]U18G U20G SH'!$A:$F,2,0)</f>
        <v>DRABLIA</v>
      </c>
      <c r="D278" s="6" t="str">
        <f>VLOOKUP(B278,'[1]U18G U20G SH'!$A:$F,3,0)</f>
        <v>MED AMINE</v>
      </c>
      <c r="E278" s="4" t="str">
        <f>VLOOKUP(B278,'[1]U18G U20G SH'!$A:$F,4,0)</f>
        <v>21.04.00</v>
      </c>
      <c r="F278" s="4" t="str">
        <f>VLOOKUP(B278,'[1]U18G U20G SH'!$A:$F,5,0)</f>
        <v>ASAPC</v>
      </c>
      <c r="G278" s="4">
        <f>VLOOKUP(B278,'[1]U18G U20G SH'!$A:$F,6,0)</f>
        <v>16</v>
      </c>
      <c r="H278" s="4" t="str">
        <f>VLOOKUP(B278,'[1]U18G U20G SH'!$A:$G,7,0)</f>
        <v>U18G</v>
      </c>
      <c r="I278" s="19" t="s">
        <v>227</v>
      </c>
      <c r="J278" s="24"/>
      <c r="K278" s="31"/>
    </row>
    <row r="279" spans="1:11" ht="16.5" customHeight="1">
      <c r="A279" s="4">
        <v>4</v>
      </c>
      <c r="B279" s="5">
        <v>1243</v>
      </c>
      <c r="C279" s="6" t="str">
        <f>VLOOKUP(B279,'[1]U18G U20G SH'!$A:$F,2,0)</f>
        <v>BRAHIMI</v>
      </c>
      <c r="D279" s="6" t="str">
        <f>VLOOKUP(B279,'[1]U18G U20G SH'!$A:$F,3,0)</f>
        <v>SALAH EDDINE</v>
      </c>
      <c r="E279" s="4" t="str">
        <f>VLOOKUP(B279,'[1]U18G U20G SH'!$A:$F,4,0)</f>
        <v>17.06.01</v>
      </c>
      <c r="F279" s="4" t="str">
        <f>VLOOKUP(B279,'[1]U18G U20G SH'!$A:$F,5,0)</f>
        <v>NCBBA</v>
      </c>
      <c r="G279" s="4">
        <f>VLOOKUP(B279,'[1]U18G U20G SH'!$A:$F,6,0)</f>
        <v>34</v>
      </c>
      <c r="H279" s="4" t="str">
        <f>VLOOKUP(B279,'[1]U18G U20G SH'!$A:$G,7,0)</f>
        <v>U18G</v>
      </c>
      <c r="I279" s="19" t="s">
        <v>228</v>
      </c>
      <c r="J279" s="24"/>
      <c r="K279" s="31"/>
    </row>
    <row r="280" spans="1:11" ht="16.5" customHeight="1">
      <c r="A280" s="4">
        <v>5</v>
      </c>
      <c r="B280" s="5">
        <v>368</v>
      </c>
      <c r="C280" s="6" t="str">
        <f>VLOOKUP(B280,'[1]U18G U20G SH'!$A:$F,2,0)</f>
        <v>IHADDADEN</v>
      </c>
      <c r="D280" s="6" t="str">
        <f>VLOOKUP(B280,'[1]U18G U20G SH'!$A:$F,3,0)</f>
        <v>SOHEIB</v>
      </c>
      <c r="E280" s="4" t="str">
        <f>VLOOKUP(B280,'[1]U18G U20G SH'!$A:$F,4,0)</f>
        <v>27.11.01</v>
      </c>
      <c r="F280" s="4" t="str">
        <f>VLOOKUP(B280,'[1]U18G U20G SH'!$A:$F,5,0)</f>
        <v>CAMA</v>
      </c>
      <c r="G280" s="4">
        <f>VLOOKUP(B280,'[1]U18G U20G SH'!$A:$F,6,0)</f>
        <v>16</v>
      </c>
      <c r="H280" s="4" t="str">
        <f>VLOOKUP(B280,'[1]U18G U20G SH'!$A:$G,7,0)</f>
        <v>U18G</v>
      </c>
      <c r="I280" s="19" t="s">
        <v>229</v>
      </c>
      <c r="J280" s="24"/>
      <c r="K280" s="31"/>
    </row>
    <row r="281" spans="1:11" ht="16.5" customHeight="1">
      <c r="A281" s="4">
        <v>6</v>
      </c>
      <c r="B281" s="5">
        <v>168</v>
      </c>
      <c r="C281" s="6" t="str">
        <f>VLOOKUP(B281,'[1]U18G U20G SH'!$A:$F,2,0)</f>
        <v>ANOU</v>
      </c>
      <c r="D281" s="6" t="str">
        <f>VLOOKUP(B281,'[1]U18G U20G SH'!$A:$F,3,0)</f>
        <v>BILLEL</v>
      </c>
      <c r="E281" s="4" t="str">
        <f>VLOOKUP(B281,'[1]U18G U20G SH'!$A:$F,4,0)</f>
        <v>04.08.00</v>
      </c>
      <c r="F281" s="4" t="str">
        <f>VLOOKUP(B281,'[1]U18G U20G SH'!$A:$F,5,0)</f>
        <v>OCA</v>
      </c>
      <c r="G281" s="4">
        <f>VLOOKUP(B281,'[1]U18G U20G SH'!$A:$F,6,0)</f>
        <v>16</v>
      </c>
      <c r="H281" s="4" t="str">
        <f>VLOOKUP(B281,'[1]U18G U20G SH'!$A:$G,7,0)</f>
        <v>U18G</v>
      </c>
      <c r="I281" s="19" t="s">
        <v>230</v>
      </c>
      <c r="J281" s="24"/>
      <c r="K281" s="31"/>
    </row>
    <row r="282" spans="1:11" ht="16.5" customHeight="1">
      <c r="A282" s="4">
        <v>7</v>
      </c>
      <c r="B282" s="5">
        <v>1281</v>
      </c>
      <c r="C282" s="6" t="str">
        <f>VLOOKUP(B282,'[1]U18G U20G SH'!$A:$F,2,0)</f>
        <v>OUADFEL</v>
      </c>
      <c r="D282" s="6" t="str">
        <f>VLOOKUP(B282,'[1]U18G U20G SH'!$A:$F,3,0)</f>
        <v>ABDERRAHMANE</v>
      </c>
      <c r="E282" s="4" t="str">
        <f>VLOOKUP(B282,'[1]U18G U20G SH'!$A:$F,4,0)</f>
        <v>17.01.01</v>
      </c>
      <c r="F282" s="4" t="str">
        <f>VLOOKUP(B282,'[1]U18G U20G SH'!$A:$F,5,0)</f>
        <v>CRBTZ</v>
      </c>
      <c r="G282" s="4">
        <f>VLOOKUP(B282,'[1]U18G U20G SH'!$A:$F,6,0)</f>
        <v>44</v>
      </c>
      <c r="H282" s="4" t="str">
        <f>VLOOKUP(B282,'[1]U18G U20G SH'!$A:$G,7,0)</f>
        <v>U18G</v>
      </c>
      <c r="I282" s="19" t="s">
        <v>231</v>
      </c>
      <c r="J282" s="24"/>
      <c r="K282" s="31"/>
    </row>
    <row r="283" spans="1:11" ht="16.5" customHeight="1">
      <c r="A283" s="4">
        <v>8</v>
      </c>
      <c r="B283" s="5">
        <v>1279</v>
      </c>
      <c r="C283" s="6" t="str">
        <f>VLOOKUP(B283,'[1]U18G U20G SH'!$A:$F,2,0)</f>
        <v>DOUMI</v>
      </c>
      <c r="D283" s="6" t="str">
        <f>VLOOKUP(B283,'[1]U18G U20G SH'!$A:$F,3,0)</f>
        <v>ABDENNOUR</v>
      </c>
      <c r="E283" s="4" t="str">
        <f>VLOOKUP(B283,'[1]U18G U20G SH'!$A:$F,4,0)</f>
        <v>06.07.01</v>
      </c>
      <c r="F283" s="4" t="str">
        <f>VLOOKUP(B283,'[1]U18G U20G SH'!$A:$F,5,0)</f>
        <v>CRBTZ</v>
      </c>
      <c r="G283" s="4">
        <f>VLOOKUP(B283,'[1]U18G U20G SH'!$A:$F,6,0)</f>
        <v>44</v>
      </c>
      <c r="H283" s="4" t="str">
        <f>VLOOKUP(B283,'[1]U18G U20G SH'!$A:$G,7,0)</f>
        <v>U18G</v>
      </c>
      <c r="I283" s="19" t="s">
        <v>232</v>
      </c>
      <c r="J283" s="24"/>
      <c r="K283" s="31"/>
    </row>
    <row r="284" spans="1:11" ht="16.5" customHeight="1">
      <c r="A284" s="4" t="s">
        <v>30</v>
      </c>
      <c r="B284" s="5">
        <v>1628</v>
      </c>
      <c r="C284" s="6" t="str">
        <f>VLOOKUP(B284,'[1]U18G U20G SH'!$A:$F,2,0)</f>
        <v>BENZINA</v>
      </c>
      <c r="D284" s="6" t="str">
        <f>VLOOKUP(B284,'[1]U18G U20G SH'!$A:$F,3,0)</f>
        <v>WASSIM</v>
      </c>
      <c r="E284" s="4" t="str">
        <f>VLOOKUP(B284,'[1]U18G U20G SH'!$A:$F,4,0)</f>
        <v>28.05.01</v>
      </c>
      <c r="F284" s="4" t="str">
        <f>VLOOKUP(B284,'[1]U18G U20G SH'!$A:$F,5,0)</f>
        <v>OBBA</v>
      </c>
      <c r="G284" s="4">
        <f>VLOOKUP(B284,'[1]U18G U20G SH'!$A:$F,6,0)</f>
        <v>34</v>
      </c>
      <c r="H284" s="4" t="str">
        <f>VLOOKUP(B284,'[1]U18G U20G SH'!$A:$G,7,0)</f>
        <v>U18G</v>
      </c>
      <c r="I284" s="19" t="s">
        <v>36</v>
      </c>
      <c r="J284" s="24"/>
      <c r="K284" s="31"/>
    </row>
    <row r="286" spans="1:11" ht="16.5" customHeight="1">
      <c r="A286" s="58" t="s">
        <v>233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</row>
    <row r="287" spans="1:11" ht="16.5" customHeight="1">
      <c r="A287" s="47" t="s">
        <v>3</v>
      </c>
      <c r="B287" s="48"/>
      <c r="C287" s="8" t="s">
        <v>12</v>
      </c>
      <c r="D287" s="47"/>
      <c r="E287" s="49"/>
      <c r="F287" s="49"/>
      <c r="G287" s="48"/>
      <c r="H287" s="9"/>
      <c r="I287" s="16"/>
      <c r="J287" s="22"/>
      <c r="K287" s="29"/>
    </row>
    <row r="288" spans="1:11" ht="16.5" customHeight="1">
      <c r="A288" s="10" t="s">
        <v>4</v>
      </c>
      <c r="B288" s="11" t="s">
        <v>0</v>
      </c>
      <c r="C288" s="12" t="s">
        <v>5</v>
      </c>
      <c r="D288" s="12" t="s">
        <v>6</v>
      </c>
      <c r="E288" s="12" t="s">
        <v>1</v>
      </c>
      <c r="F288" s="12" t="s">
        <v>7</v>
      </c>
      <c r="G288" s="12" t="s">
        <v>8</v>
      </c>
      <c r="H288" s="12" t="s">
        <v>11</v>
      </c>
      <c r="I288" s="10" t="s">
        <v>9</v>
      </c>
      <c r="J288" s="23" t="s">
        <v>15</v>
      </c>
      <c r="K288" s="30" t="s">
        <v>10</v>
      </c>
    </row>
    <row r="289" spans="1:11" ht="16.5" customHeight="1">
      <c r="A289" s="4">
        <v>1</v>
      </c>
      <c r="B289" s="5">
        <v>1260</v>
      </c>
      <c r="C289" s="6" t="str">
        <f>VLOOKUP(B289,'[1]U18G U20G SH'!$A:$F,2,0)</f>
        <v>AMROUNI</v>
      </c>
      <c r="D289" s="6" t="str">
        <f>VLOOKUP(B289,'[1]U18G U20G SH'!$A:$F,3,0)</f>
        <v>AMAZIGH</v>
      </c>
      <c r="E289" s="4" t="str">
        <f>VLOOKUP(B289,'[1]U18G U20G SH'!$A:$F,4,0)</f>
        <v>19.11.96</v>
      </c>
      <c r="F289" s="4" t="str">
        <f>VLOOKUP(B289,'[1]U18G U20G SH'!$A:$F,5,0)</f>
        <v>JSAzazga</v>
      </c>
      <c r="G289" s="4">
        <f>VLOOKUP(B289,'[1]U18G U20G SH'!$A:$F,6,0)</f>
        <v>15</v>
      </c>
      <c r="H289" s="4" t="str">
        <f>VLOOKUP(B289,'[1]U18G U20G SH'!$A:$G,7,0)</f>
        <v>SH</v>
      </c>
      <c r="I289" s="19" t="s">
        <v>234</v>
      </c>
      <c r="J289" s="24"/>
      <c r="K289" s="31"/>
    </row>
    <row r="290" spans="1:11" ht="16.5" customHeight="1">
      <c r="A290" s="4">
        <v>2</v>
      </c>
      <c r="B290" s="5">
        <v>1700</v>
      </c>
      <c r="C290" s="6" t="str">
        <f>VLOOKUP(B290,'[1]U18G U20G SH'!$A:$F,2,0)</f>
        <v>BENTELHA</v>
      </c>
      <c r="D290" s="6" t="str">
        <f>VLOOKUP(B290,'[1]U18G U20G SH'!$A:$F,3,0)</f>
        <v>MADJID</v>
      </c>
      <c r="E290" s="4" t="str">
        <f>VLOOKUP(B290,'[1]U18G U20G SH'!$A:$F,4,0)</f>
        <v>01.01.90</v>
      </c>
      <c r="F290" s="4" t="str">
        <f>VLOOKUP(B290,'[1]U18G U20G SH'!$A:$F,5,0)</f>
        <v>Oboudouaou</v>
      </c>
      <c r="G290" s="4">
        <f>VLOOKUP(B290,'[1]U18G U20G SH'!$A:$F,6,0)</f>
        <v>35</v>
      </c>
      <c r="H290" s="4" t="str">
        <f>VLOOKUP(B290,'[1]U18G U20G SH'!$A:$G,7,0)</f>
        <v>SH</v>
      </c>
      <c r="I290" s="19" t="s">
        <v>235</v>
      </c>
      <c r="J290" s="24"/>
      <c r="K290" s="31"/>
    </row>
    <row r="291" spans="1:11" ht="16.5" customHeight="1">
      <c r="A291" s="4">
        <v>3</v>
      </c>
      <c r="B291" s="5">
        <v>1270</v>
      </c>
      <c r="C291" s="6" t="str">
        <f>VLOOKUP(B291,'[1]U18G U20G SH'!$A:$F,2,0)</f>
        <v>ABOUD</v>
      </c>
      <c r="D291" s="6" t="str">
        <f>VLOOKUP(B291,'[1]U18G U20G SH'!$A:$F,3,0)</f>
        <v>FOUAD</v>
      </c>
      <c r="E291" s="4" t="str">
        <f>VLOOKUP(B291,'[1]U18G U20G SH'!$A:$F,4,0)</f>
        <v>09.02.98</v>
      </c>
      <c r="F291" s="4" t="str">
        <f>VLOOKUP(B291,'[1]U18G U20G SH'!$A:$F,5,0)</f>
        <v>COS</v>
      </c>
      <c r="G291" s="4">
        <f>VLOOKUP(B291,'[1]U18G U20G SH'!$A:$F,6,0)</f>
        <v>19</v>
      </c>
      <c r="H291" s="4" t="str">
        <f>VLOOKUP(B291,'[1]U18G U20G SH'!$A:$G,7,0)</f>
        <v>U20G</v>
      </c>
      <c r="I291" s="19" t="s">
        <v>236</v>
      </c>
      <c r="J291" s="24"/>
      <c r="K291" s="31"/>
    </row>
    <row r="292" spans="1:11" ht="16.5" customHeight="1">
      <c r="A292" s="4">
        <v>4</v>
      </c>
      <c r="B292" s="5">
        <v>251</v>
      </c>
      <c r="C292" s="6" t="str">
        <f>VLOOKUP(B292,'[1]U18G U20G SH'!$A:$F,2,0)</f>
        <v>BENAMARA</v>
      </c>
      <c r="D292" s="6" t="str">
        <f>VLOOKUP(B292,'[1]U18G U20G SH'!$A:$F,3,0)</f>
        <v>LOUNES</v>
      </c>
      <c r="E292" s="4" t="str">
        <f>VLOOKUP(B292,'[1]U18G U20G SH'!$A:$F,4,0)</f>
        <v>16.06.98</v>
      </c>
      <c r="F292" s="4" t="str">
        <f>VLOOKUP(B292,'[1]U18G U20G SH'!$A:$F,5,0)</f>
        <v>OFAC</v>
      </c>
      <c r="G292" s="4">
        <f>VLOOKUP(B292,'[1]U18G U20G SH'!$A:$F,6,0)</f>
        <v>16</v>
      </c>
      <c r="H292" s="4" t="str">
        <f>VLOOKUP(B292,'[1]U18G U20G SH'!$A:$G,7,0)</f>
        <v>U20G</v>
      </c>
      <c r="I292" s="19" t="s">
        <v>237</v>
      </c>
      <c r="J292" s="24"/>
      <c r="K292" s="31"/>
    </row>
    <row r="293" spans="1:11" ht="16.5" customHeight="1">
      <c r="A293" s="4">
        <v>5</v>
      </c>
      <c r="B293" s="5">
        <v>1242</v>
      </c>
      <c r="C293" s="6" t="str">
        <f>VLOOKUP(B293,'[1]U18G U20G SH'!$A:$F,2,0)</f>
        <v>TOUAHRI</v>
      </c>
      <c r="D293" s="6" t="str">
        <f>VLOOKUP(B293,'[1]U18G U20G SH'!$A:$F,3,0)</f>
        <v>AHMED</v>
      </c>
      <c r="E293" s="4" t="str">
        <f>VLOOKUP(B293,'[1]U18G U20G SH'!$A:$F,4,0)</f>
        <v>04.04.98</v>
      </c>
      <c r="F293" s="4" t="str">
        <f>VLOOKUP(B293,'[1]U18G U20G SH'!$A:$F,5,0)</f>
        <v>NCBBA</v>
      </c>
      <c r="G293" s="4">
        <f>VLOOKUP(B293,'[1]U18G U20G SH'!$A:$F,6,0)</f>
        <v>34</v>
      </c>
      <c r="H293" s="4" t="str">
        <f>VLOOKUP(B293,'[1]U18G U20G SH'!$A:$G,7,0)</f>
        <v>U20G</v>
      </c>
      <c r="I293" s="19" t="s">
        <v>238</v>
      </c>
      <c r="J293" s="24"/>
      <c r="K293" s="31"/>
    </row>
    <row r="294" spans="1:11" ht="16.5" customHeight="1">
      <c r="A294" s="4">
        <v>6</v>
      </c>
      <c r="B294" s="5">
        <v>263</v>
      </c>
      <c r="C294" s="6" t="str">
        <f>VLOOKUP(B294,'[1]U18G U20G SH'!$A:$F,2,0)</f>
        <v>MOKHTARI</v>
      </c>
      <c r="D294" s="6" t="str">
        <f>VLOOKUP(B294,'[1]U18G U20G SH'!$A:$F,3,0)</f>
        <v>AZZEDINE</v>
      </c>
      <c r="E294" s="4" t="str">
        <f>VLOOKUP(B294,'[1]U18G U20G SH'!$A:$F,4,0)</f>
        <v>05.02.98</v>
      </c>
      <c r="F294" s="4" t="str">
        <f>VLOOKUP(B294,'[1]U18G U20G SH'!$A:$F,5,0)</f>
        <v>OFAC</v>
      </c>
      <c r="G294" s="4">
        <f>VLOOKUP(B294,'[1]U18G U20G SH'!$A:$F,6,0)</f>
        <v>16</v>
      </c>
      <c r="H294" s="4" t="str">
        <f>VLOOKUP(B294,'[1]U18G U20G SH'!$A:$G,7,0)</f>
        <v>U20G</v>
      </c>
      <c r="I294" s="19" t="s">
        <v>239</v>
      </c>
      <c r="J294" s="24"/>
      <c r="K294" s="31"/>
    </row>
    <row r="296" spans="1:11" ht="16.5" customHeight="1">
      <c r="A296" s="58" t="s">
        <v>240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</row>
    <row r="297" spans="1:11" ht="16.5" customHeight="1">
      <c r="A297" s="47" t="s">
        <v>3</v>
      </c>
      <c r="B297" s="48"/>
      <c r="C297" s="8" t="s">
        <v>12</v>
      </c>
      <c r="D297" s="47"/>
      <c r="E297" s="49"/>
      <c r="F297" s="49"/>
      <c r="G297" s="48"/>
      <c r="H297" s="9"/>
      <c r="I297" s="16"/>
      <c r="J297" s="22"/>
      <c r="K297" s="29"/>
    </row>
    <row r="298" spans="1:11" ht="16.5" customHeight="1">
      <c r="A298" s="10" t="s">
        <v>4</v>
      </c>
      <c r="B298" s="11" t="s">
        <v>0</v>
      </c>
      <c r="C298" s="12" t="s">
        <v>5</v>
      </c>
      <c r="D298" s="12" t="s">
        <v>6</v>
      </c>
      <c r="E298" s="12" t="s">
        <v>1</v>
      </c>
      <c r="F298" s="12" t="s">
        <v>7</v>
      </c>
      <c r="G298" s="12" t="s">
        <v>8</v>
      </c>
      <c r="H298" s="12" t="s">
        <v>11</v>
      </c>
      <c r="I298" s="10" t="s">
        <v>9</v>
      </c>
      <c r="J298" s="23" t="s">
        <v>15</v>
      </c>
      <c r="K298" s="30" t="s">
        <v>10</v>
      </c>
    </row>
    <row r="299" spans="1:11" ht="16.5" customHeight="1">
      <c r="A299" s="4">
        <v>1</v>
      </c>
      <c r="B299" s="5">
        <v>1653</v>
      </c>
      <c r="C299" s="6" t="str">
        <f>VLOOKUP(B299,'[1]U18G U20G SH'!$A:$F,2,0)</f>
        <v>TIMECHBACHE</v>
      </c>
      <c r="D299" s="6" t="str">
        <f>VLOOKUP(B299,'[1]U18G U20G SH'!$A:$F,3,0)</f>
        <v>MASSINSSA</v>
      </c>
      <c r="E299" s="4" t="str">
        <f>VLOOKUP(B299,'[1]U18G U20G SH'!$A:$F,4,0)</f>
        <v>25.07.00</v>
      </c>
      <c r="F299" s="4" t="str">
        <f>VLOOKUP(B299,'[1]U18G U20G SH'!$A:$F,5,0)</f>
        <v>USB</v>
      </c>
      <c r="G299" s="4">
        <f>VLOOKUP(B299,'[1]U18G U20G SH'!$A:$F,6,0)</f>
        <v>7</v>
      </c>
      <c r="H299" s="4" t="str">
        <f>VLOOKUP(B299,'[1]U18G U20G SH'!$A:$G,7,0)</f>
        <v>U18G</v>
      </c>
      <c r="I299" s="19" t="s">
        <v>246</v>
      </c>
      <c r="K299" s="24">
        <v>3.1</v>
      </c>
    </row>
    <row r="300" spans="1:11" ht="16.5" customHeight="1">
      <c r="A300" s="4">
        <v>2</v>
      </c>
      <c r="B300" s="5">
        <v>62</v>
      </c>
      <c r="C300" s="6" t="str">
        <f>VLOOKUP(B300,'[1]U18G U20G SH'!$A:$F,2,0)</f>
        <v>BELDJAZIA</v>
      </c>
      <c r="D300" s="6" t="str">
        <f>VLOOKUP(B300,'[1]U18G U20G SH'!$A:$F,3,0)</f>
        <v>YOUCEF</v>
      </c>
      <c r="E300" s="4" t="str">
        <f>VLOOKUP(B300,'[1]U18G U20G SH'!$A:$F,4,0)</f>
        <v>16.03.00</v>
      </c>
      <c r="F300" s="4" t="str">
        <f>VLOOKUP(B300,'[1]U18G U20G SH'!$A:$F,5,0)</f>
        <v>GSP</v>
      </c>
      <c r="G300" s="4">
        <f>VLOOKUP(B300,'[1]U18G U20G SH'!$A:$F,6,0)</f>
        <v>16</v>
      </c>
      <c r="H300" s="4" t="str">
        <f>VLOOKUP(B300,'[1]U18G U20G SH'!$A:$G,7,0)</f>
        <v>U18G</v>
      </c>
      <c r="I300" s="19" t="s">
        <v>247</v>
      </c>
      <c r="J300" s="24"/>
      <c r="K300" s="31">
        <v>1.3</v>
      </c>
    </row>
    <row r="301" spans="1:11" ht="16.5" customHeight="1">
      <c r="A301" s="4">
        <v>3</v>
      </c>
      <c r="B301" s="5">
        <v>1916</v>
      </c>
      <c r="C301" s="6" t="str">
        <f>VLOOKUP(B301,'[1]U18G U20G SH'!$A:$F,2,0)</f>
        <v>REKAB</v>
      </c>
      <c r="D301" s="6" t="str">
        <f>VLOOKUP(B301,'[1]U18G U20G SH'!$A:$F,3,0)</f>
        <v>ABDNOUR</v>
      </c>
      <c r="E301" s="4" t="str">
        <f>VLOOKUP(B301,'[1]U18G U20G SH'!$A:$F,4,0)</f>
        <v>21.04.01</v>
      </c>
      <c r="F301" s="4" t="str">
        <f>VLOOKUP(B301,'[1]U18G U20G SH'!$A:$F,5,0)</f>
        <v>CSBlida</v>
      </c>
      <c r="G301" s="4">
        <f>VLOOKUP(B301,'[1]U18G U20G SH'!$A:$F,6,0)</f>
        <v>9</v>
      </c>
      <c r="H301" s="4" t="str">
        <f>VLOOKUP(B301,'[1]U18G U20G SH'!$A:$G,7,0)</f>
        <v>U18G</v>
      </c>
      <c r="I301" s="19" t="s">
        <v>250</v>
      </c>
      <c r="J301" s="24"/>
      <c r="K301" s="31">
        <v>1.6</v>
      </c>
    </row>
    <row r="302" spans="1:11" ht="16.5" customHeight="1">
      <c r="A302" s="4">
        <v>4</v>
      </c>
      <c r="B302" s="5">
        <v>1925</v>
      </c>
      <c r="C302" s="6" t="str">
        <f>VLOOKUP(B302,'[1]U18G U20G SH'!$A:$F,2,0)</f>
        <v>BOUALBANI</v>
      </c>
      <c r="D302" s="6" t="str">
        <f>VLOOKUP(B302,'[1]U18G U20G SH'!$A:$F,3,0)</f>
        <v>ADEM</v>
      </c>
      <c r="E302" s="4" t="str">
        <f>VLOOKUP(B302,'[1]U18G U20G SH'!$A:$F,4,0)</f>
        <v>18.01.01</v>
      </c>
      <c r="F302" s="4" t="str">
        <f>VLOOKUP(B302,'[1]U18G U20G SH'!$A:$F,5,0)</f>
        <v>RCArba</v>
      </c>
      <c r="G302" s="4">
        <f>VLOOKUP(B302,'[1]U18G U20G SH'!$A:$F,6,0)</f>
        <v>9</v>
      </c>
      <c r="H302" s="4" t="str">
        <f>VLOOKUP(B302,'[1]U18G U20G SH'!$A:$G,7,0)</f>
        <v>U18G</v>
      </c>
      <c r="I302" s="19" t="s">
        <v>244</v>
      </c>
      <c r="J302" s="24"/>
      <c r="K302" s="31">
        <v>1.7</v>
      </c>
    </row>
    <row r="303" spans="1:11" ht="16.5" customHeight="1">
      <c r="A303" s="4">
        <v>5</v>
      </c>
      <c r="B303" s="5">
        <v>1038</v>
      </c>
      <c r="C303" s="6" t="str">
        <f>VLOOKUP(B303,'[1]U18G U20G SH'!$A:$F,2,0)</f>
        <v>AZZAZ</v>
      </c>
      <c r="D303" s="6" t="str">
        <f>VLOOKUP(B303,'[1]U18G U20G SH'!$A:$F,3,0)</f>
        <v>ANIS ABDELHAKIM</v>
      </c>
      <c r="E303" s="4" t="str">
        <f>VLOOKUP(B303,'[1]U18G U20G SH'!$A:$F,4,0)</f>
        <v>19.08.01</v>
      </c>
      <c r="F303" s="4" t="str">
        <f>VLOOKUP(B303,'[1]U18G U20G SH'!$A:$F,5,0)</f>
        <v>OAB</v>
      </c>
      <c r="G303" s="4">
        <f>VLOOKUP(B303,'[1]U18G U20G SH'!$A:$F,6,0)</f>
        <v>16</v>
      </c>
      <c r="H303" s="4" t="str">
        <f>VLOOKUP(B303,'[1]U18G U20G SH'!$A:$G,7,0)</f>
        <v>U18G</v>
      </c>
      <c r="I303" s="19" t="s">
        <v>248</v>
      </c>
      <c r="J303" s="24"/>
      <c r="K303" s="31">
        <v>2.2000000000000002</v>
      </c>
    </row>
    <row r="304" spans="1:11" ht="16.5" customHeight="1">
      <c r="A304" s="4">
        <v>6</v>
      </c>
      <c r="B304" s="5">
        <v>1085</v>
      </c>
      <c r="C304" s="6" t="str">
        <f>VLOOKUP(B304,'[1]U18G U20G SH'!$A:$F,2,0)</f>
        <v>DRIOUCHE</v>
      </c>
      <c r="D304" s="6" t="str">
        <f>VLOOKUP(B304,'[1]U18G U20G SH'!$A:$F,3,0)</f>
        <v>RAFIK</v>
      </c>
      <c r="E304" s="4" t="str">
        <f>VLOOKUP(B304,'[1]U18G U20G SH'!$A:$F,4,0)</f>
        <v>09.02.01</v>
      </c>
      <c r="F304" s="4" t="str">
        <f>VLOOKUP(B304,'[1]U18G U20G SH'!$A:$F,5,0)</f>
        <v>NRD</v>
      </c>
      <c r="G304" s="4">
        <f>VLOOKUP(B304,'[1]U18G U20G SH'!$A:$F,6,0)</f>
        <v>16</v>
      </c>
      <c r="H304" s="4" t="str">
        <f>VLOOKUP(B304,'[1]U18G U20G SH'!$A:$G,7,0)</f>
        <v>U18G</v>
      </c>
      <c r="I304" s="19" t="s">
        <v>251</v>
      </c>
      <c r="J304" s="24"/>
      <c r="K304" s="31">
        <v>0.7</v>
      </c>
    </row>
    <row r="305" spans="1:11" ht="16.5" customHeight="1">
      <c r="A305" s="4">
        <v>7</v>
      </c>
      <c r="B305" s="5">
        <v>1665</v>
      </c>
      <c r="C305" s="6" t="str">
        <f>VLOOKUP(B305,'[1]U18G U20G SH'!$A:$F,2,0)</f>
        <v>FODHIL</v>
      </c>
      <c r="D305" s="6" t="str">
        <f>VLOOKUP(B305,'[1]U18G U20G SH'!$A:$F,3,0)</f>
        <v>FARES</v>
      </c>
      <c r="E305" s="4" t="str">
        <f>VLOOKUP(B305,'[1]U18G U20G SH'!$A:$F,4,0)</f>
        <v>28.09.01</v>
      </c>
      <c r="F305" s="4" t="str">
        <f>VLOOKUP(B305,'[1]U18G U20G SH'!$A:$F,5,0)</f>
        <v>RCArba</v>
      </c>
      <c r="G305" s="4">
        <f>VLOOKUP(B305,'[1]U18G U20G SH'!$A:$F,6,0)</f>
        <v>9</v>
      </c>
      <c r="H305" s="4" t="str">
        <f>VLOOKUP(B305,'[1]U18G U20G SH'!$A:$G,7,0)</f>
        <v>U18G</v>
      </c>
      <c r="I305" s="19" t="s">
        <v>245</v>
      </c>
      <c r="J305" s="24"/>
      <c r="K305" s="31">
        <v>1.9</v>
      </c>
    </row>
    <row r="306" spans="1:11" ht="16.5" customHeight="1">
      <c r="A306" s="4">
        <v>8</v>
      </c>
      <c r="B306" s="5">
        <v>152</v>
      </c>
      <c r="C306" s="6" t="str">
        <f>VLOOKUP(B306,'[1]U18G U20G SH'!$A:$F,2,0)</f>
        <v>SAIDENE</v>
      </c>
      <c r="D306" s="6" t="str">
        <f>VLOOKUP(B306,'[1]U18G U20G SH'!$A:$F,3,0)</f>
        <v>KARIM</v>
      </c>
      <c r="E306" s="4" t="str">
        <f>VLOOKUP(B306,'[1]U18G U20G SH'!$A:$F,4,0)</f>
        <v>04.01.00</v>
      </c>
      <c r="F306" s="4" t="str">
        <f>VLOOKUP(B306,'[1]U18G U20G SH'!$A:$F,5,0)</f>
        <v>NRDI</v>
      </c>
      <c r="G306" s="4">
        <f>VLOOKUP(B306,'[1]U18G U20G SH'!$A:$F,6,0)</f>
        <v>16</v>
      </c>
      <c r="H306" s="4" t="str">
        <f>VLOOKUP(B306,'[1]U18G U20G SH'!$A:$G,7,0)</f>
        <v>U18G</v>
      </c>
      <c r="I306" s="19" t="s">
        <v>249</v>
      </c>
      <c r="J306" s="24"/>
      <c r="K306" s="31">
        <v>0.7</v>
      </c>
    </row>
    <row r="307" spans="1:11" ht="16.5" customHeight="1">
      <c r="A307" s="4" t="s">
        <v>30</v>
      </c>
      <c r="B307" s="5">
        <v>1247</v>
      </c>
      <c r="C307" s="6" t="str">
        <f>VLOOKUP(B307,'[1]U18G U20G SH'!$A:$F,2,0)</f>
        <v>FERADJI</v>
      </c>
      <c r="D307" s="6" t="str">
        <f>VLOOKUP(B307,'[1]U18G U20G SH'!$A:$F,3,0)</f>
        <v>ABDENNOUR</v>
      </c>
      <c r="E307" s="4" t="str">
        <f>VLOOKUP(B307,'[1]U18G U20G SH'!$A:$F,4,0)</f>
        <v>16.04.00</v>
      </c>
      <c r="F307" s="4" t="str">
        <f>VLOOKUP(B307,'[1]U18G U20G SH'!$A:$F,5,0)</f>
        <v>CSATA</v>
      </c>
      <c r="G307" s="4">
        <f>VLOOKUP(B307,'[1]U18G U20G SH'!$A:$F,6,0)</f>
        <v>20</v>
      </c>
      <c r="H307" s="4" t="str">
        <f>VLOOKUP(B307,'[1]U18G U20G SH'!$A:$G,7,0)</f>
        <v>U18G</v>
      </c>
      <c r="I307" s="19" t="s">
        <v>120</v>
      </c>
      <c r="J307" s="24"/>
      <c r="K307" s="31"/>
    </row>
    <row r="308" spans="1:11" ht="16.5" customHeight="1">
      <c r="A308" s="4" t="s">
        <v>30</v>
      </c>
      <c r="B308" s="5">
        <v>82</v>
      </c>
      <c r="C308" s="6" t="str">
        <f>VLOOKUP(B308,'[1]U18G U20G SH'!$A:$F,2,0)</f>
        <v>KESSOUM</v>
      </c>
      <c r="D308" s="6" t="str">
        <f>VLOOKUP(B308,'[1]U18G U20G SH'!$A:$F,3,0)</f>
        <v>MED ELYES</v>
      </c>
      <c r="E308" s="4" t="str">
        <f>VLOOKUP(B308,'[1]U18G U20G SH'!$A:$F,4,0)</f>
        <v>23.11.00</v>
      </c>
      <c r="F308" s="4" t="str">
        <f>VLOOKUP(B308,'[1]U18G U20G SH'!$A:$F,5,0)</f>
        <v>NRD</v>
      </c>
      <c r="G308" s="4">
        <f>VLOOKUP(B308,'[1]U18G U20G SH'!$A:$F,6,0)</f>
        <v>16</v>
      </c>
      <c r="H308" s="4" t="str">
        <f>VLOOKUP(B308,'[1]U18G U20G SH'!$A:$G,7,0)</f>
        <v>U18G</v>
      </c>
      <c r="I308" s="19" t="s">
        <v>120</v>
      </c>
      <c r="J308" s="24"/>
      <c r="K308" s="31"/>
    </row>
    <row r="309" spans="1:11" ht="16.5" customHeight="1">
      <c r="A309" s="4" t="s">
        <v>30</v>
      </c>
      <c r="B309" s="5">
        <v>1006</v>
      </c>
      <c r="C309" s="6" t="str">
        <f>VLOOKUP(B309,'[1]U18G U20G SH'!$A:$F,2,0)</f>
        <v>BENSLIMANE</v>
      </c>
      <c r="D309" s="6" t="str">
        <f>VLOOKUP(B309,'[1]U18G U20G SH'!$A:$F,3,0)</f>
        <v>WALID</v>
      </c>
      <c r="E309" s="4" t="str">
        <f>VLOOKUP(B309,'[1]U18G U20G SH'!$A:$F,4,0)</f>
        <v>05.03.01</v>
      </c>
      <c r="F309" s="4" t="str">
        <f>VLOOKUP(B309,'[1]U18G U20G SH'!$A:$F,5,0)</f>
        <v>OAB</v>
      </c>
      <c r="G309" s="4">
        <f>VLOOKUP(B309,'[1]U18G U20G SH'!$A:$F,6,0)</f>
        <v>16</v>
      </c>
      <c r="H309" s="4" t="str">
        <f>VLOOKUP(B309,'[1]U18G U20G SH'!$A:$G,7,0)</f>
        <v>U18G</v>
      </c>
      <c r="I309" s="19" t="s">
        <v>120</v>
      </c>
      <c r="J309" s="24"/>
      <c r="K309" s="31"/>
    </row>
    <row r="311" spans="1:11" ht="16.5" customHeight="1">
      <c r="A311" s="58" t="s">
        <v>241</v>
      </c>
      <c r="B311" s="59"/>
      <c r="C311" s="59"/>
      <c r="D311" s="59"/>
      <c r="E311" s="59"/>
      <c r="F311" s="59"/>
      <c r="G311" s="59"/>
      <c r="H311" s="59"/>
      <c r="I311" s="59"/>
      <c r="J311" s="59"/>
      <c r="K311" s="59"/>
    </row>
    <row r="312" spans="1:11" ht="16.5" customHeight="1">
      <c r="A312" s="47" t="s">
        <v>3</v>
      </c>
      <c r="B312" s="48"/>
      <c r="C312" s="8" t="s">
        <v>12</v>
      </c>
      <c r="D312" s="47"/>
      <c r="E312" s="49"/>
      <c r="F312" s="49"/>
      <c r="G312" s="48"/>
      <c r="H312" s="9"/>
      <c r="I312" s="16"/>
      <c r="J312" s="22"/>
      <c r="K312" s="29"/>
    </row>
    <row r="313" spans="1:11" ht="16.5" customHeight="1">
      <c r="A313" s="10" t="s">
        <v>4</v>
      </c>
      <c r="B313" s="11" t="s">
        <v>0</v>
      </c>
      <c r="C313" s="12" t="s">
        <v>5</v>
      </c>
      <c r="D313" s="12" t="s">
        <v>6</v>
      </c>
      <c r="E313" s="12" t="s">
        <v>1</v>
      </c>
      <c r="F313" s="12" t="s">
        <v>7</v>
      </c>
      <c r="G313" s="12" t="s">
        <v>8</v>
      </c>
      <c r="H313" s="12" t="s">
        <v>11</v>
      </c>
      <c r="I313" s="10" t="s">
        <v>9</v>
      </c>
      <c r="J313" s="23" t="s">
        <v>15</v>
      </c>
      <c r="K313" s="30" t="s">
        <v>10</v>
      </c>
    </row>
    <row r="314" spans="1:11" ht="16.5" customHeight="1">
      <c r="A314" s="4">
        <v>1</v>
      </c>
      <c r="B314" s="5">
        <v>834</v>
      </c>
      <c r="C314" s="6" t="str">
        <f>VLOOKUP(B314,'[1]U18G U20G SH'!$A:$F,2,0)</f>
        <v>EL GHERBI</v>
      </c>
      <c r="D314" s="6" t="str">
        <f>VLOOKUP(B314,'[1]U18G U20G SH'!$A:$F,3,0)</f>
        <v>OBEIDA</v>
      </c>
      <c r="E314" s="4" t="str">
        <f>VLOOKUP(B314,'[1]U18G U20G SH'!$A:$F,4,0)</f>
        <v>12.06.98</v>
      </c>
      <c r="F314" s="4" t="str">
        <f>VLOOKUP(B314,'[1]U18G U20G SH'!$A:$F,5,0)</f>
        <v>CAAC</v>
      </c>
      <c r="G314" s="4">
        <f>VLOOKUP(B314,'[1]U18G U20G SH'!$A:$F,6,0)</f>
        <v>16</v>
      </c>
      <c r="H314" s="4" t="str">
        <f>VLOOKUP(B314,'[1]U18G U20G SH'!$A:$G,7,0)</f>
        <v>U20G</v>
      </c>
      <c r="I314" s="19" t="s">
        <v>242</v>
      </c>
      <c r="J314" s="24"/>
      <c r="K314" s="31"/>
    </row>
    <row r="315" spans="1:11" ht="16.5" customHeight="1">
      <c r="A315" s="4">
        <v>2</v>
      </c>
      <c r="B315" s="5">
        <v>1293</v>
      </c>
      <c r="C315" s="6" t="str">
        <f>VLOOKUP(B315,'[1]U18G U20G SH'!$A:$F,2,0)</f>
        <v xml:space="preserve">HADDADI </v>
      </c>
      <c r="D315" s="6" t="str">
        <f>VLOOKUP(B315,'[1]U18G U20G SH'!$A:$F,3,0)</f>
        <v>AMAZIGH</v>
      </c>
      <c r="E315" s="4" t="str">
        <f>VLOOKUP(B315,'[1]U18G U20G SH'!$A:$F,4,0)</f>
        <v>06.01.99</v>
      </c>
      <c r="F315" s="4" t="str">
        <f>VLOOKUP(B315,'[1]U18G U20G SH'!$A:$F,5,0)</f>
        <v>ACBejaia</v>
      </c>
      <c r="G315" s="4">
        <f>VLOOKUP(B315,'[1]U18G U20G SH'!$A:$F,6,0)</f>
        <v>6</v>
      </c>
      <c r="H315" s="4" t="str">
        <f>VLOOKUP(B315,'[1]U18G U20G SH'!$A:$G,7,0)</f>
        <v>U20G</v>
      </c>
      <c r="I315" s="19" t="s">
        <v>243</v>
      </c>
      <c r="J315" s="24"/>
      <c r="K315" s="31"/>
    </row>
    <row r="317" spans="1:11" ht="16.5" customHeight="1">
      <c r="A317" s="58" t="s">
        <v>252</v>
      </c>
      <c r="B317" s="59"/>
      <c r="C317" s="59"/>
      <c r="D317" s="59"/>
      <c r="E317" s="59"/>
      <c r="F317" s="59"/>
      <c r="G317" s="59"/>
      <c r="H317" s="59"/>
      <c r="I317" s="59"/>
      <c r="J317" s="59"/>
      <c r="K317" s="59"/>
    </row>
    <row r="318" spans="1:11" ht="16.5" customHeight="1">
      <c r="A318" s="47" t="s">
        <v>3</v>
      </c>
      <c r="B318" s="48"/>
      <c r="C318" s="8" t="s">
        <v>12</v>
      </c>
      <c r="D318" s="47"/>
      <c r="E318" s="49"/>
      <c r="F318" s="49"/>
      <c r="G318" s="48"/>
      <c r="H318" s="9"/>
      <c r="I318" s="16"/>
      <c r="J318" s="22"/>
      <c r="K318" s="29"/>
    </row>
    <row r="319" spans="1:11" ht="16.5" customHeight="1">
      <c r="A319" s="10" t="s">
        <v>4</v>
      </c>
      <c r="B319" s="11" t="s">
        <v>0</v>
      </c>
      <c r="C319" s="12" t="s">
        <v>5</v>
      </c>
      <c r="D319" s="12" t="s">
        <v>6</v>
      </c>
      <c r="E319" s="12" t="s">
        <v>1</v>
      </c>
      <c r="F319" s="12" t="s">
        <v>7</v>
      </c>
      <c r="G319" s="12" t="s">
        <v>8</v>
      </c>
      <c r="H319" s="12" t="s">
        <v>11</v>
      </c>
      <c r="I319" s="10" t="s">
        <v>9</v>
      </c>
      <c r="J319" s="23" t="s">
        <v>15</v>
      </c>
      <c r="K319" s="30" t="s">
        <v>10</v>
      </c>
    </row>
    <row r="320" spans="1:11" ht="16.5" customHeight="1">
      <c r="A320" s="4">
        <v>1</v>
      </c>
      <c r="B320" s="5">
        <v>1261</v>
      </c>
      <c r="C320" s="6" t="str">
        <f>VLOOKUP(B320,'[1]U18G U20G SH'!$A:$F,2,0)</f>
        <v>AOUAT</v>
      </c>
      <c r="D320" s="6" t="str">
        <f>VLOOKUP(B320,'[1]U18G U20G SH'!$A:$F,3,0)</f>
        <v>AMINE</v>
      </c>
      <c r="E320" s="4" t="str">
        <f>VLOOKUP(B320,'[1]U18G U20G SH'!$A:$F,4,0)</f>
        <v>24.01.99</v>
      </c>
      <c r="F320" s="4" t="str">
        <f>VLOOKUP(B320,'[1]U18G U20G SH'!$A:$F,5,0)</f>
        <v>JSAzazga</v>
      </c>
      <c r="G320" s="4">
        <f>VLOOKUP(B320,'[1]U18G U20G SH'!$A:$F,6,0)</f>
        <v>15</v>
      </c>
      <c r="H320" s="4" t="str">
        <f>VLOOKUP(B320,'[1]U18G U20G SH'!$A:$G,7,0)</f>
        <v>U20G</v>
      </c>
      <c r="I320" s="19" t="s">
        <v>253</v>
      </c>
      <c r="J320" s="24"/>
      <c r="K320" s="31"/>
    </row>
    <row r="321" spans="1:11" ht="16.5" customHeight="1">
      <c r="A321" s="4">
        <v>2</v>
      </c>
      <c r="B321" s="5">
        <v>173</v>
      </c>
      <c r="C321" s="6" t="str">
        <f>VLOOKUP(B321,'[1]U18G U20G SH'!$A:$F,2,0)</f>
        <v>AFFANE</v>
      </c>
      <c r="D321" s="6" t="str">
        <f>VLOOKUP(B321,'[1]U18G U20G SH'!$A:$F,3,0)</f>
        <v>MEHDI MOHAMED</v>
      </c>
      <c r="E321" s="4" t="str">
        <f>VLOOKUP(B321,'[1]U18G U20G SH'!$A:$F,4,0)</f>
        <v>26.01.01</v>
      </c>
      <c r="F321" s="4" t="str">
        <f>VLOOKUP(B321,'[1]U18G U20G SH'!$A:$F,5,0)</f>
        <v>OFAC</v>
      </c>
      <c r="G321" s="4">
        <f>VLOOKUP(B321,'[1]U18G U20G SH'!$A:$F,6,0)</f>
        <v>16</v>
      </c>
      <c r="H321" s="4" t="str">
        <f>VLOOKUP(B321,'[1]U18G U20G SH'!$A:$G,7,0)</f>
        <v>U18G</v>
      </c>
      <c r="I321" s="19" t="s">
        <v>254</v>
      </c>
      <c r="J321" s="24"/>
      <c r="K321" s="31"/>
    </row>
    <row r="322" spans="1:11" ht="16.5" customHeight="1">
      <c r="A322" s="4">
        <v>3</v>
      </c>
      <c r="B322" s="5">
        <v>1028</v>
      </c>
      <c r="C322" s="6" t="str">
        <f>VLOOKUP(B322,'[1]U18G U20G SH'!$A:$F,2,0)</f>
        <v>BOUICHE</v>
      </c>
      <c r="D322" s="6" t="str">
        <f>VLOOKUP(B322,'[1]U18G U20G SH'!$A:$F,3,0)</f>
        <v>ABDERAHMANE</v>
      </c>
      <c r="E322" s="4" t="str">
        <f>VLOOKUP(B322,'[1]U18G U20G SH'!$A:$F,4,0)</f>
        <v>05.05.00</v>
      </c>
      <c r="F322" s="4" t="str">
        <f>VLOOKUP(B322,'[1]U18G U20G SH'!$A:$F,5,0)</f>
        <v>NRD</v>
      </c>
      <c r="G322" s="4">
        <f>VLOOKUP(B322,'[1]U18G U20G SH'!$A:$F,6,0)</f>
        <v>16</v>
      </c>
      <c r="H322" s="4" t="str">
        <f>VLOOKUP(B322,'[1]U18G U20G SH'!$A:$G,7,0)</f>
        <v>U18G</v>
      </c>
      <c r="I322" s="19" t="s">
        <v>255</v>
      </c>
      <c r="J322" s="24"/>
      <c r="K322" s="31"/>
    </row>
    <row r="323" spans="1:11" ht="16.5" customHeight="1">
      <c r="A323" s="4">
        <v>4</v>
      </c>
      <c r="B323" s="5">
        <v>134</v>
      </c>
      <c r="C323" s="6" t="str">
        <f>VLOOKUP(B323,'[1]U18G U20G SH'!$A:$F,2,0)</f>
        <v>BANI</v>
      </c>
      <c r="D323" s="6" t="str">
        <f>VLOOKUP(B323,'[1]U18G U20G SH'!$A:$F,3,0)</f>
        <v>AYMEN</v>
      </c>
      <c r="E323" s="4" t="str">
        <f>VLOOKUP(B323,'[1]U18G U20G SH'!$A:$F,4,0)</f>
        <v>22.09.01</v>
      </c>
      <c r="F323" s="4" t="str">
        <f>VLOOKUP(B323,'[1]U18G U20G SH'!$A:$F,5,0)</f>
        <v>JSMBA</v>
      </c>
      <c r="G323" s="4">
        <f>VLOOKUP(B323,'[1]U18G U20G SH'!$A:$F,6,0)</f>
        <v>16</v>
      </c>
      <c r="H323" s="4" t="str">
        <f>VLOOKUP(B323,'[1]U18G U20G SH'!$A:$G,7,0)</f>
        <v>U18G</v>
      </c>
      <c r="I323" s="19" t="s">
        <v>256</v>
      </c>
      <c r="J323" s="24"/>
      <c r="K323" s="31"/>
    </row>
    <row r="324" spans="1:11" ht="16.5" customHeight="1">
      <c r="A324" s="4">
        <v>5</v>
      </c>
      <c r="B324" s="5">
        <v>1244</v>
      </c>
      <c r="C324" s="6" t="str">
        <f>VLOOKUP(B324,'[1]U18G U20G SH'!$A:$F,2,0)</f>
        <v>ABDERAHIM</v>
      </c>
      <c r="D324" s="6" t="str">
        <f>VLOOKUP(B324,'[1]U18G U20G SH'!$A:$F,3,0)</f>
        <v>ZAKI</v>
      </c>
      <c r="E324" s="4" t="str">
        <f>VLOOKUP(B324,'[1]U18G U20G SH'!$A:$F,4,0)</f>
        <v>25.04.00</v>
      </c>
      <c r="F324" s="4" t="str">
        <f>VLOOKUP(B324,'[1]U18G U20G SH'!$A:$F,5,0)</f>
        <v>NCBBA</v>
      </c>
      <c r="G324" s="4">
        <f>VLOOKUP(B324,'[1]U18G U20G SH'!$A:$F,6,0)</f>
        <v>34</v>
      </c>
      <c r="H324" s="4" t="str">
        <f>VLOOKUP(B324,'[1]U18G U20G SH'!$A:$G,7,0)</f>
        <v>U18G</v>
      </c>
      <c r="I324" s="19" t="s">
        <v>257</v>
      </c>
      <c r="J324" s="24"/>
      <c r="K324" s="31"/>
    </row>
    <row r="325" spans="1:11" ht="16.5" customHeight="1">
      <c r="A325" s="4">
        <v>6</v>
      </c>
      <c r="B325" s="5">
        <v>1235</v>
      </c>
      <c r="C325" s="6" t="str">
        <f>VLOOKUP(B325,'[1]U18G U20G SH'!$A:$F,2,0)</f>
        <v>BELMAHDI</v>
      </c>
      <c r="D325" s="6" t="str">
        <f>VLOOKUP(B325,'[1]U18G U20G SH'!$A:$F,3,0)</f>
        <v>ABDEREZZAK</v>
      </c>
      <c r="E325" s="4" t="str">
        <f>VLOOKUP(B325,'[1]U18G U20G SH'!$A:$F,4,0)</f>
        <v>16.01.00</v>
      </c>
      <c r="F325" s="4" t="str">
        <f>VLOOKUP(B325,'[1]U18G U20G SH'!$A:$F,5,0)</f>
        <v>COS</v>
      </c>
      <c r="G325" s="4">
        <f>VLOOKUP(B325,'[1]U18G U20G SH'!$A:$F,6,0)</f>
        <v>19</v>
      </c>
      <c r="H325" s="4" t="str">
        <f>VLOOKUP(B325,'[1]U18G U20G SH'!$A:$G,7,0)</f>
        <v>U18G</v>
      </c>
      <c r="I325" s="19" t="s">
        <v>258</v>
      </c>
      <c r="J325" s="24"/>
      <c r="K325" s="31"/>
    </row>
    <row r="326" spans="1:11" ht="16.5" customHeight="1">
      <c r="A326" s="4">
        <v>7</v>
      </c>
      <c r="B326" s="5">
        <v>1236</v>
      </c>
      <c r="C326" s="6" t="str">
        <f>VLOOKUP(B326,'[1]U18G U20G SH'!$A:$F,2,0)</f>
        <v>NOUIOUAT</v>
      </c>
      <c r="D326" s="6" t="str">
        <f>VLOOKUP(B326,'[1]U18G U20G SH'!$A:$F,3,0)</f>
        <v>ADAM</v>
      </c>
      <c r="E326" s="4" t="str">
        <f>VLOOKUP(B326,'[1]U18G U20G SH'!$A:$F,4,0)</f>
        <v>12.03.00</v>
      </c>
      <c r="F326" s="4" t="str">
        <f>VLOOKUP(B326,'[1]U18G U20G SH'!$A:$F,5,0)</f>
        <v>COS</v>
      </c>
      <c r="G326" s="4">
        <f>VLOOKUP(B326,'[1]U18G U20G SH'!$A:$F,6,0)</f>
        <v>19</v>
      </c>
      <c r="H326" s="4" t="str">
        <f>VLOOKUP(B326,'[1]U18G U20G SH'!$A:$G,7,0)</f>
        <v>U18G</v>
      </c>
      <c r="I326" s="19" t="s">
        <v>259</v>
      </c>
      <c r="J326" s="24"/>
      <c r="K326" s="31"/>
    </row>
    <row r="327" spans="1:11" ht="16.5" customHeight="1">
      <c r="A327" s="4">
        <v>8</v>
      </c>
      <c r="B327" s="5">
        <v>1070</v>
      </c>
      <c r="C327" s="6" t="str">
        <f>VLOOKUP(B327,'[1]U18G U20G SH'!$A:$F,2,0)</f>
        <v>TALBI</v>
      </c>
      <c r="D327" s="6" t="str">
        <f>VLOOKUP(B327,'[1]U18G U20G SH'!$A:$F,3,0)</f>
        <v>ABDELLAH</v>
      </c>
      <c r="E327" s="4" t="str">
        <f>VLOOKUP(B327,'[1]U18G U20G SH'!$A:$F,4,0)</f>
        <v>30.09.00</v>
      </c>
      <c r="F327" s="4" t="str">
        <f>VLOOKUP(B327,'[1]U18G U20G SH'!$A:$F,5,0)</f>
        <v>JFBK</v>
      </c>
      <c r="G327" s="4">
        <f>VLOOKUP(B327,'[1]U18G U20G SH'!$A:$F,6,0)</f>
        <v>16</v>
      </c>
      <c r="H327" s="4" t="str">
        <f>VLOOKUP(B327,'[1]U18G U20G SH'!$A:$G,7,0)</f>
        <v>U18G</v>
      </c>
      <c r="I327" s="19" t="s">
        <v>260</v>
      </c>
      <c r="J327" s="24"/>
      <c r="K327" s="31"/>
    </row>
    <row r="328" spans="1:11" ht="16.5" customHeight="1">
      <c r="A328" s="4">
        <v>9</v>
      </c>
      <c r="B328" s="5">
        <v>177</v>
      </c>
      <c r="C328" s="6" t="str">
        <f>VLOOKUP(B328,'[1]U18G U20G SH'!$A:$F,2,0)</f>
        <v>ELHADDAD</v>
      </c>
      <c r="D328" s="6" t="str">
        <f>VLOOKUP(B328,'[1]U18G U20G SH'!$A:$F,3,0)</f>
        <v>WALID</v>
      </c>
      <c r="E328" s="4" t="str">
        <f>VLOOKUP(B328,'[1]U18G U20G SH'!$A:$F,4,0)</f>
        <v>10.06.01</v>
      </c>
      <c r="F328" s="4" t="str">
        <f>VLOOKUP(B328,'[1]U18G U20G SH'!$A:$F,5,0)</f>
        <v>OFAC</v>
      </c>
      <c r="G328" s="4">
        <f>VLOOKUP(B328,'[1]U18G U20G SH'!$A:$F,6,0)</f>
        <v>16</v>
      </c>
      <c r="H328" s="4" t="str">
        <f>VLOOKUP(B328,'[1]U18G U20G SH'!$A:$G,7,0)</f>
        <v>U18G</v>
      </c>
      <c r="I328" s="19" t="s">
        <v>261</v>
      </c>
      <c r="J328" s="24"/>
      <c r="K328" s="31"/>
    </row>
    <row r="329" spans="1:11" ht="16.5" customHeight="1">
      <c r="A329" s="4">
        <v>10</v>
      </c>
      <c r="B329" s="5">
        <v>1058</v>
      </c>
      <c r="C329" s="6" t="str">
        <f>VLOOKUP(B329,'[1]U18G U20G SH'!$A:$F,2,0)</f>
        <v>SEBAA</v>
      </c>
      <c r="D329" s="6" t="str">
        <f>VLOOKUP(B329,'[1]U18G U20G SH'!$A:$F,3,0)</f>
        <v>AKRAM</v>
      </c>
      <c r="E329" s="4" t="str">
        <f>VLOOKUP(B329,'[1]U18G U20G SH'!$A:$F,4,0)</f>
        <v>02.12.00</v>
      </c>
      <c r="F329" s="4" t="str">
        <f>VLOOKUP(B329,'[1]U18G U20G SH'!$A:$F,5,0)</f>
        <v>CRMB</v>
      </c>
      <c r="G329" s="4">
        <f>VLOOKUP(B329,'[1]U18G U20G SH'!$A:$F,6,0)</f>
        <v>16</v>
      </c>
      <c r="H329" s="4" t="str">
        <f>VLOOKUP(B329,'[1]U18G U20G SH'!$A:$G,7,0)</f>
        <v>U18G</v>
      </c>
      <c r="I329" s="19" t="s">
        <v>262</v>
      </c>
      <c r="J329" s="24"/>
      <c r="K329" s="31"/>
    </row>
    <row r="330" spans="1:11" ht="16.5" customHeight="1">
      <c r="A330" s="4">
        <v>11</v>
      </c>
      <c r="B330" s="5">
        <v>235</v>
      </c>
      <c r="C330" s="6" t="str">
        <f>VLOOKUP(B330,'[1]U18G U20G SH'!$A:$F,2,0)</f>
        <v xml:space="preserve">NAIT HAMOUD  </v>
      </c>
      <c r="D330" s="6" t="str">
        <f>VLOOKUP(B330,'[1]U18G U20G SH'!$A:$F,3,0)</f>
        <v>MEHDI</v>
      </c>
      <c r="E330" s="4" t="str">
        <f>VLOOKUP(B330,'[1]U18G U20G SH'!$A:$F,4,0)</f>
        <v>23.03.99</v>
      </c>
      <c r="F330" s="4" t="str">
        <f>VLOOKUP(B330,'[1]U18G U20G SH'!$A:$F,5,0)</f>
        <v>JSMBA</v>
      </c>
      <c r="G330" s="4">
        <f>VLOOKUP(B330,'[1]U18G U20G SH'!$A:$F,6,0)</f>
        <v>16</v>
      </c>
      <c r="H330" s="4" t="str">
        <f>VLOOKUP(B330,'[1]U18G U20G SH'!$A:$G,7,0)</f>
        <v>U20G</v>
      </c>
      <c r="I330" s="19" t="s">
        <v>263</v>
      </c>
      <c r="J330" s="24"/>
      <c r="K330" s="31"/>
    </row>
    <row r="331" spans="1:11" ht="16.5" customHeight="1">
      <c r="A331" s="4">
        <v>12</v>
      </c>
      <c r="B331" s="5">
        <v>390</v>
      </c>
      <c r="C331" s="6" t="str">
        <f>VLOOKUP(B331,'[1]U18G U20G SH'!$A:$F,2,0)</f>
        <v>KEZZOU</v>
      </c>
      <c r="D331" s="6" t="str">
        <f>VLOOKUP(B331,'[1]U18G U20G SH'!$A:$F,3,0)</f>
        <v>HAMZA ABDELFETTAH</v>
      </c>
      <c r="E331" s="4" t="str">
        <f>VLOOKUP(B331,'[1]U18G U20G SH'!$A:$F,4,0)</f>
        <v>23.09.00</v>
      </c>
      <c r="F331" s="4" t="str">
        <f>VLOOKUP(B331,'[1]U18G U20G SH'!$A:$F,5,0)</f>
        <v>NRD</v>
      </c>
      <c r="G331" s="4">
        <f>VLOOKUP(B331,'[1]U18G U20G SH'!$A:$F,6,0)</f>
        <v>16</v>
      </c>
      <c r="H331" s="4" t="str">
        <f>VLOOKUP(B331,'[1]U18G U20G SH'!$A:$G,7,0)</f>
        <v>U18G</v>
      </c>
      <c r="I331" s="19" t="s">
        <v>264</v>
      </c>
      <c r="J331" s="24"/>
      <c r="K331" s="31"/>
    </row>
    <row r="332" spans="1:11" ht="16.5" customHeight="1">
      <c r="A332" s="4" t="s">
        <v>30</v>
      </c>
      <c r="B332" s="5">
        <v>1072</v>
      </c>
      <c r="C332" s="6" t="str">
        <f>VLOOKUP(B332,'[1]U18G U20G SH'!$A:$F,2,0)</f>
        <v>ABDENNOUR</v>
      </c>
      <c r="D332" s="6" t="str">
        <f>VLOOKUP(B332,'[1]U18G U20G SH'!$A:$F,3,0)</f>
        <v>HAROUN</v>
      </c>
      <c r="E332" s="4" t="str">
        <f>VLOOKUP(B332,'[1]U18G U20G SH'!$A:$F,4,0)</f>
        <v>29.11.01</v>
      </c>
      <c r="F332" s="4" t="str">
        <f>VLOOKUP(B332,'[1]U18G U20G SH'!$A:$F,5,0)</f>
        <v>ROC</v>
      </c>
      <c r="G332" s="4">
        <f>VLOOKUP(B332,'[1]U18G U20G SH'!$A:$F,6,0)</f>
        <v>16</v>
      </c>
      <c r="H332" s="4" t="str">
        <f>VLOOKUP(B332,'[1]U18G U20G SH'!$A:$G,7,0)</f>
        <v>U18G</v>
      </c>
      <c r="I332" s="19" t="s">
        <v>36</v>
      </c>
      <c r="J332" s="24"/>
      <c r="K332" s="31"/>
    </row>
    <row r="333" spans="1:11" ht="16.5" customHeight="1">
      <c r="A333" s="4" t="s">
        <v>30</v>
      </c>
      <c r="B333" s="5">
        <v>294</v>
      </c>
      <c r="C333" s="6" t="str">
        <f>VLOOKUP(B333,'[1]U18G U20G SH'!$A:$F,2,0)</f>
        <v>HSSISEN</v>
      </c>
      <c r="D333" s="6" t="str">
        <f>VLOOKUP(B333,'[1]U18G U20G SH'!$A:$F,3,0)</f>
        <v>MEHALI</v>
      </c>
      <c r="E333" s="4" t="str">
        <f>VLOOKUP(B333,'[1]U18G U20G SH'!$A:$F,4,0)</f>
        <v>27.08.99</v>
      </c>
      <c r="F333" s="4" t="str">
        <f>VLOOKUP(B333,'[1]U18G U20G SH'!$A:$F,5,0)</f>
        <v>CABarraki</v>
      </c>
      <c r="G333" s="4">
        <f>VLOOKUP(B333,'[1]U18G U20G SH'!$A:$F,6,0)</f>
        <v>16</v>
      </c>
      <c r="H333" s="4" t="str">
        <f>VLOOKUP(B333,'[1]U18G U20G SH'!$A:$G,7,0)</f>
        <v>U20G</v>
      </c>
      <c r="I333" s="19" t="s">
        <v>36</v>
      </c>
      <c r="J333" s="24"/>
      <c r="K333" s="31"/>
    </row>
    <row r="334" spans="1:11" ht="16.5" customHeight="1">
      <c r="A334" s="4" t="s">
        <v>30</v>
      </c>
      <c r="B334" s="5">
        <v>1060</v>
      </c>
      <c r="C334" s="6" t="str">
        <f>VLOOKUP(B334,'[1]U18G U20G SH'!$A:$F,2,0)</f>
        <v>ACHAIBOU</v>
      </c>
      <c r="D334" s="6" t="str">
        <f>VLOOKUP(B334,'[1]U18G U20G SH'!$A:$F,3,0)</f>
        <v>SAID</v>
      </c>
      <c r="E334" s="4" t="str">
        <f>VLOOKUP(B334,'[1]U18G U20G SH'!$A:$F,4,0)</f>
        <v>19.01.00</v>
      </c>
      <c r="F334" s="4" t="str">
        <f>VLOOKUP(B334,'[1]U18G U20G SH'!$A:$F,5,0)</f>
        <v>SMS</v>
      </c>
      <c r="G334" s="4">
        <f>VLOOKUP(B334,'[1]U18G U20G SH'!$A:$F,6,0)</f>
        <v>16</v>
      </c>
      <c r="H334" s="4" t="str">
        <f>VLOOKUP(B334,'[1]U18G U20G SH'!$A:$G,7,0)</f>
        <v>U18G</v>
      </c>
      <c r="I334" s="19" t="s">
        <v>36</v>
      </c>
      <c r="J334" s="24"/>
      <c r="K334" s="31"/>
    </row>
    <row r="336" spans="1:11" ht="16.5" customHeight="1">
      <c r="A336" s="58" t="s">
        <v>265</v>
      </c>
      <c r="B336" s="59"/>
      <c r="C336" s="59"/>
      <c r="D336" s="59"/>
      <c r="E336" s="59"/>
      <c r="F336" s="59"/>
      <c r="G336" s="59"/>
      <c r="H336" s="59"/>
      <c r="I336" s="59"/>
      <c r="J336" s="59"/>
      <c r="K336" s="59"/>
    </row>
    <row r="337" spans="1:11" ht="16.5" customHeight="1">
      <c r="A337" s="47" t="s">
        <v>3</v>
      </c>
      <c r="B337" s="48"/>
      <c r="C337" s="8" t="s">
        <v>12</v>
      </c>
      <c r="D337" s="47"/>
      <c r="E337" s="49"/>
      <c r="F337" s="49"/>
      <c r="G337" s="48"/>
      <c r="H337" s="9"/>
      <c r="I337" s="16"/>
      <c r="J337" s="22"/>
      <c r="K337" s="29"/>
    </row>
    <row r="338" spans="1:11" ht="16.5" customHeight="1">
      <c r="A338" s="10" t="s">
        <v>4</v>
      </c>
      <c r="B338" s="11" t="s">
        <v>0</v>
      </c>
      <c r="C338" s="12" t="s">
        <v>5</v>
      </c>
      <c r="D338" s="12" t="s">
        <v>6</v>
      </c>
      <c r="E338" s="12" t="s">
        <v>1</v>
      </c>
      <c r="F338" s="12" t="s">
        <v>7</v>
      </c>
      <c r="G338" s="12" t="s">
        <v>8</v>
      </c>
      <c r="H338" s="12" t="s">
        <v>11</v>
      </c>
      <c r="I338" s="10" t="s">
        <v>9</v>
      </c>
      <c r="J338" s="23" t="s">
        <v>15</v>
      </c>
      <c r="K338" s="30" t="s">
        <v>10</v>
      </c>
    </row>
    <row r="339" spans="1:11" ht="16.5" customHeight="1">
      <c r="A339" s="4">
        <v>1</v>
      </c>
      <c r="B339" s="5">
        <v>1231</v>
      </c>
      <c r="C339" s="6" t="str">
        <f>VLOOKUP(B339,'[1]U18G U20G SH'!$A:$F,2,0)</f>
        <v>BEKA</v>
      </c>
      <c r="D339" s="6" t="str">
        <f>VLOOKUP(B339,'[1]U18G U20G SH'!$A:$F,3,0)</f>
        <v>ABDELATIF</v>
      </c>
      <c r="E339" s="4">
        <f>VLOOKUP(B339,'[1]U18G U20G SH'!$A:$F,4,0)</f>
        <v>0</v>
      </c>
      <c r="F339" s="4" t="str">
        <f>VLOOKUP(B339,'[1]U18G U20G SH'!$A:$F,5,0)</f>
        <v>FASHI</v>
      </c>
      <c r="G339" s="4">
        <f>VLOOKUP(B339,'[1]U18G U20G SH'!$A:$F,6,0)</f>
        <v>49</v>
      </c>
      <c r="H339" s="4" t="str">
        <f>VLOOKUP(B339,'[1]U18G U20G SH'!$A:$G,7,0)</f>
        <v>SH</v>
      </c>
      <c r="I339" s="19" t="s">
        <v>266</v>
      </c>
      <c r="J339" s="24"/>
      <c r="K339" s="31"/>
    </row>
    <row r="340" spans="1:11" ht="16.5" customHeight="1">
      <c r="A340" s="4">
        <v>2</v>
      </c>
      <c r="B340" s="5">
        <v>415</v>
      </c>
      <c r="C340" s="6" t="str">
        <f>VLOOKUP(B340,'[1]U18G U20G SH'!$A:$F,2,0)</f>
        <v>KHELILI</v>
      </c>
      <c r="D340" s="6" t="str">
        <f>VLOOKUP(B340,'[1]U18G U20G SH'!$A:$F,3,0)</f>
        <v>ABDERRAZAK</v>
      </c>
      <c r="E340" s="4" t="str">
        <f>VLOOKUP(B340,'[1]U18G U20G SH'!$A:$F,4,0)</f>
        <v>21.01.97</v>
      </c>
      <c r="F340" s="4" t="str">
        <f>VLOOKUP(B340,'[1]U18G U20G SH'!$A:$F,5,0)</f>
        <v>JSMBA</v>
      </c>
      <c r="G340" s="4">
        <f>VLOOKUP(B340,'[1]U18G U20G SH'!$A:$F,6,0)</f>
        <v>16</v>
      </c>
      <c r="H340" s="4" t="str">
        <f>VLOOKUP(B340,'[1]U18G U20G SH'!$A:$G,7,0)</f>
        <v>SH</v>
      </c>
      <c r="I340" s="19" t="s">
        <v>267</v>
      </c>
      <c r="J340" s="24"/>
      <c r="K340" s="31"/>
    </row>
    <row r="341" spans="1:11" ht="16.5" customHeight="1">
      <c r="A341" s="4">
        <v>3</v>
      </c>
      <c r="B341" s="5">
        <v>666</v>
      </c>
      <c r="C341" s="6" t="str">
        <f>VLOOKUP(B341,'[1]U18G U20G SH'!$A:$F,2,0)</f>
        <v>SI AHMED</v>
      </c>
      <c r="D341" s="6" t="str">
        <f>VLOOKUP(B341,'[1]U18G U20G SH'!$A:$F,3,0)</f>
        <v>FOUDHIL</v>
      </c>
      <c r="E341" s="4" t="str">
        <f>VLOOKUP(B341,'[1]U18G U20G SH'!$A:$F,4,0)</f>
        <v>08.12.90</v>
      </c>
      <c r="F341" s="4" t="str">
        <f>VLOOKUP(B341,'[1]U18G U20G SH'!$A:$F,5,0)</f>
        <v>JFBK</v>
      </c>
      <c r="G341" s="4">
        <f>VLOOKUP(B341,'[1]U18G U20G SH'!$A:$F,6,0)</f>
        <v>16</v>
      </c>
      <c r="H341" s="4" t="str">
        <f>VLOOKUP(B341,'[1]U18G U20G SH'!$A:$G,7,0)</f>
        <v>SH</v>
      </c>
      <c r="I341" s="19" t="s">
        <v>268</v>
      </c>
      <c r="J341" s="24"/>
      <c r="K341" s="31"/>
    </row>
    <row r="342" spans="1:11" ht="16.5" customHeight="1">
      <c r="A342" s="4">
        <v>4</v>
      </c>
      <c r="B342" s="5">
        <v>414</v>
      </c>
      <c r="C342" s="6" t="str">
        <f>VLOOKUP(B342,'[1]U18G U20G SH'!$A:$F,2,0)</f>
        <v>GRINE</v>
      </c>
      <c r="D342" s="6" t="str">
        <f>VLOOKUP(B342,'[1]U18G U20G SH'!$A:$F,3,0)</f>
        <v>OUSSAMA</v>
      </c>
      <c r="E342" s="4" t="str">
        <f>VLOOKUP(B342,'[1]U18G U20G SH'!$A:$F,4,0)</f>
        <v>24.04.92</v>
      </c>
      <c r="F342" s="4" t="str">
        <f>VLOOKUP(B342,'[1]U18G U20G SH'!$A:$F,5,0)</f>
        <v>JSMBA</v>
      </c>
      <c r="G342" s="4">
        <f>VLOOKUP(B342,'[1]U18G U20G SH'!$A:$F,6,0)</f>
        <v>16</v>
      </c>
      <c r="H342" s="4" t="str">
        <f>VLOOKUP(B342,'[1]U18G U20G SH'!$A:$G,7,0)</f>
        <v>SH</v>
      </c>
      <c r="I342" s="19" t="s">
        <v>269</v>
      </c>
      <c r="J342" s="24"/>
      <c r="K342" s="31"/>
    </row>
    <row r="343" spans="1:11" ht="16.5" customHeight="1">
      <c r="A343" s="4">
        <v>5</v>
      </c>
      <c r="B343" s="5">
        <v>1985</v>
      </c>
      <c r="C343" s="6" t="str">
        <f>VLOOKUP(B343,'[1]U18G U20G SH'!$A:$F,2,0)</f>
        <v>ZEGHOUANI</v>
      </c>
      <c r="D343" s="6" t="str">
        <f>VLOOKUP(B343,'[1]U18G U20G SH'!$A:$F,3,0)</f>
        <v>ZAKARIA</v>
      </c>
      <c r="E343" s="4" t="str">
        <f>VLOOKUP(B343,'[1]U18G U20G SH'!$A:$F,4,0)</f>
        <v>09.06.99</v>
      </c>
      <c r="F343" s="4" t="str">
        <f>VLOOKUP(B343,'[1]U18G U20G SH'!$A:$F,5,0)</f>
        <v>ESEE</v>
      </c>
      <c r="G343" s="4">
        <f>VLOOKUP(B343,'[1]U18G U20G SH'!$A:$F,6,0)</f>
        <v>19</v>
      </c>
      <c r="H343" s="4" t="str">
        <f>VLOOKUP(B343,'[1]U18G U20G SH'!$A:$G,7,0)</f>
        <v>U20G</v>
      </c>
      <c r="I343" s="19" t="s">
        <v>270</v>
      </c>
      <c r="J343" s="24"/>
      <c r="K343" s="31"/>
    </row>
    <row r="344" spans="1:11" ht="16.5" customHeight="1">
      <c r="A344" s="4">
        <v>6</v>
      </c>
      <c r="B344" s="5">
        <v>1241</v>
      </c>
      <c r="C344" s="6" t="str">
        <f>VLOOKUP(B344,'[1]U18G U20G SH'!$A:$F,2,0)</f>
        <v>BENYAMINA</v>
      </c>
      <c r="D344" s="6" t="str">
        <f>VLOOKUP(B344,'[1]U18G U20G SH'!$A:$F,3,0)</f>
        <v>BILAL</v>
      </c>
      <c r="E344" s="4" t="str">
        <f>VLOOKUP(B344,'[1]U18G U20G SH'!$A:$F,4,0)</f>
        <v>28.01.97</v>
      </c>
      <c r="F344" s="4" t="str">
        <f>VLOOKUP(B344,'[1]U18G U20G SH'!$A:$F,5,0)</f>
        <v>ASSN</v>
      </c>
      <c r="G344" s="4">
        <f>VLOOKUP(B344,'[1]U18G U20G SH'!$A:$F,6,0)</f>
        <v>16</v>
      </c>
      <c r="H344" s="4" t="str">
        <f>VLOOKUP(B344,'[1]U18G U20G SH'!$A:$G,7,0)</f>
        <v>SH</v>
      </c>
      <c r="I344" s="19" t="s">
        <v>271</v>
      </c>
      <c r="J344" s="24"/>
      <c r="K344" s="31"/>
    </row>
    <row r="345" spans="1:11" ht="16.5" customHeight="1">
      <c r="A345" s="4">
        <v>7</v>
      </c>
      <c r="B345" s="5">
        <v>1220</v>
      </c>
      <c r="C345" s="6"/>
      <c r="D345" s="6"/>
      <c r="E345" s="4"/>
      <c r="F345" s="4"/>
      <c r="G345" s="4"/>
      <c r="H345" s="4"/>
      <c r="I345" s="19" t="s">
        <v>272</v>
      </c>
      <c r="J345" s="24"/>
      <c r="K345" s="31"/>
    </row>
    <row r="346" spans="1:11" ht="16.5" customHeight="1">
      <c r="A346" s="4">
        <v>8</v>
      </c>
      <c r="B346" s="5">
        <v>1229</v>
      </c>
      <c r="C346" s="6" t="str">
        <f>VLOOKUP(B346,'[1]U18G U20G SH'!$A:$F,2,0)</f>
        <v>MOSTEFAOUI</v>
      </c>
      <c r="D346" s="6" t="str">
        <f>VLOOKUP(B346,'[1]U18G U20G SH'!$A:$F,3,0)</f>
        <v>LAHCENE</v>
      </c>
      <c r="E346" s="4" t="str">
        <f>VLOOKUP(B346,'[1]U18G U20G SH'!$A:$F,4,0)</f>
        <v>20.11.93</v>
      </c>
      <c r="F346" s="4" t="str">
        <f>VLOOKUP(B346,'[1]U18G U20G SH'!$A:$F,5,0)</f>
        <v>CAT</v>
      </c>
      <c r="G346" s="4">
        <f>VLOOKUP(B346,'[1]U18G U20G SH'!$A:$F,6,0)</f>
        <v>13</v>
      </c>
      <c r="H346" s="4" t="str">
        <f>VLOOKUP(B346,'[1]U18G U20G SH'!$A:$G,7,0)</f>
        <v>SH</v>
      </c>
      <c r="I346" s="19" t="s">
        <v>273</v>
      </c>
      <c r="J346" s="24"/>
      <c r="K346" s="31"/>
    </row>
    <row r="347" spans="1:11" ht="16.5" customHeight="1">
      <c r="A347" s="4">
        <v>9</v>
      </c>
      <c r="B347" s="5">
        <v>1268</v>
      </c>
      <c r="C347" s="6" t="str">
        <f>VLOOKUP(B347,'[1]U18G U20G SH'!$A:$F,2,0)</f>
        <v>BOUABBANA</v>
      </c>
      <c r="D347" s="6" t="str">
        <f>VLOOKUP(B347,'[1]U18G U20G SH'!$A:$F,3,0)</f>
        <v>BACHIR</v>
      </c>
      <c r="E347" s="4" t="str">
        <f>VLOOKUP(B347,'[1]U18G U20G SH'!$A:$F,4,0)</f>
        <v>14.08.92</v>
      </c>
      <c r="F347" s="4" t="str">
        <f>VLOOKUP(B347,'[1]U18G U20G SH'!$A:$F,5,0)</f>
        <v>NBBI</v>
      </c>
      <c r="G347" s="4">
        <f>VLOOKUP(B347,'[1]U18G U20G SH'!$A:$F,6,0)</f>
        <v>42</v>
      </c>
      <c r="H347" s="4" t="str">
        <f>VLOOKUP(B347,'[1]U18G U20G SH'!$A:$G,7,0)</f>
        <v>SH</v>
      </c>
      <c r="I347" s="19" t="s">
        <v>274</v>
      </c>
      <c r="J347" s="24"/>
      <c r="K347" s="31"/>
    </row>
    <row r="348" spans="1:11" ht="16.5" customHeight="1">
      <c r="A348" s="4">
        <v>10</v>
      </c>
      <c r="B348" s="5">
        <v>500</v>
      </c>
      <c r="C348" s="6" t="str">
        <f>VLOOKUP(B348,'[1]U18G U20G SH'!$A:$F,2,0)</f>
        <v>ALIOUA</v>
      </c>
      <c r="D348" s="6" t="str">
        <f>VLOOKUP(B348,'[1]U18G U20G SH'!$A:$F,3,0)</f>
        <v>ABDERAOUF</v>
      </c>
      <c r="E348" s="4" t="str">
        <f>VLOOKUP(B348,'[1]U18G U20G SH'!$A:$F,4,0)</f>
        <v>14.03.97</v>
      </c>
      <c r="F348" s="4" t="str">
        <f>VLOOKUP(B348,'[1]U18G U20G SH'!$A:$F,5,0)</f>
        <v>ASSN</v>
      </c>
      <c r="G348" s="4">
        <f>VLOOKUP(B348,'[1]U18G U20G SH'!$A:$F,6,0)</f>
        <v>16</v>
      </c>
      <c r="H348" s="4" t="str">
        <f>VLOOKUP(B348,'[1]U18G U20G SH'!$A:$G,7,0)</f>
        <v>SH</v>
      </c>
      <c r="I348" s="19" t="s">
        <v>275</v>
      </c>
      <c r="J348" s="24"/>
      <c r="K348" s="31"/>
    </row>
    <row r="349" spans="1:11" ht="16.5" customHeight="1">
      <c r="A349" s="4">
        <v>11</v>
      </c>
      <c r="B349" s="5">
        <v>248</v>
      </c>
      <c r="C349" s="6" t="str">
        <f>VLOOKUP(B349,'[1]U18G U20G SH'!$A:$F,2,0)</f>
        <v>ALOUACHE</v>
      </c>
      <c r="D349" s="6" t="str">
        <f>VLOOKUP(B349,'[1]U18G U20G SH'!$A:$F,3,0)</f>
        <v>ABOUBAKR</v>
      </c>
      <c r="E349" s="4" t="str">
        <f>VLOOKUP(B349,'[1]U18G U20G SH'!$A:$F,4,0)</f>
        <v>15.02.98</v>
      </c>
      <c r="F349" s="4" t="str">
        <f>VLOOKUP(B349,'[1]U18G U20G SH'!$A:$F,5,0)</f>
        <v>OFAC</v>
      </c>
      <c r="G349" s="4">
        <f>VLOOKUP(B349,'[1]U18G U20G SH'!$A:$F,6,0)</f>
        <v>16</v>
      </c>
      <c r="H349" s="4" t="str">
        <f>VLOOKUP(B349,'[1]U18G U20G SH'!$A:$G,7,0)</f>
        <v>U20G</v>
      </c>
      <c r="I349" s="19" t="s">
        <v>276</v>
      </c>
      <c r="J349" s="24"/>
      <c r="K349" s="31"/>
    </row>
    <row r="350" spans="1:11" ht="16.5" customHeight="1">
      <c r="A350" s="4">
        <v>12</v>
      </c>
      <c r="B350" s="5">
        <v>1232</v>
      </c>
      <c r="C350" s="6" t="str">
        <f>VLOOKUP(B350,'[1]U18G U20G SH'!$A:$F,2,0)</f>
        <v>BEKA</v>
      </c>
      <c r="D350" s="6" t="str">
        <f>VLOOKUP(B350,'[1]U18G U20G SH'!$A:$F,3,0)</f>
        <v>FOUAD</v>
      </c>
      <c r="E350" s="4">
        <f>VLOOKUP(B350,'[1]U18G U20G SH'!$A:$F,4,0)</f>
        <v>0</v>
      </c>
      <c r="F350" s="4" t="str">
        <f>VLOOKUP(B350,'[1]U18G U20G SH'!$A:$F,5,0)</f>
        <v>FASHI</v>
      </c>
      <c r="G350" s="4">
        <f>VLOOKUP(B350,'[1]U18G U20G SH'!$A:$F,6,0)</f>
        <v>49</v>
      </c>
      <c r="H350" s="4" t="str">
        <f>VLOOKUP(B350,'[1]U18G U20G SH'!$A:$G,7,0)</f>
        <v>SH</v>
      </c>
      <c r="I350" s="19" t="s">
        <v>277</v>
      </c>
      <c r="J350" s="24"/>
      <c r="K350" s="31"/>
    </row>
    <row r="352" spans="1:11" ht="16.5" customHeight="1">
      <c r="A352" s="58" t="s">
        <v>278</v>
      </c>
      <c r="B352" s="59"/>
      <c r="C352" s="59"/>
      <c r="D352" s="59"/>
      <c r="E352" s="59"/>
      <c r="F352" s="59"/>
      <c r="G352" s="59"/>
      <c r="H352" s="59"/>
      <c r="I352" s="59"/>
      <c r="J352" s="59"/>
      <c r="K352" s="59"/>
    </row>
    <row r="353" spans="1:11" ht="16.5" customHeight="1">
      <c r="A353" s="47" t="s">
        <v>3</v>
      </c>
      <c r="B353" s="48"/>
      <c r="C353" s="8" t="s">
        <v>12</v>
      </c>
      <c r="D353" s="47"/>
      <c r="E353" s="49"/>
      <c r="F353" s="49"/>
      <c r="G353" s="48"/>
      <c r="H353" s="9"/>
      <c r="I353" s="16"/>
      <c r="J353" s="22"/>
      <c r="K353" s="29"/>
    </row>
    <row r="354" spans="1:11" ht="16.5" customHeight="1">
      <c r="A354" s="10" t="s">
        <v>4</v>
      </c>
      <c r="B354" s="11" t="s">
        <v>0</v>
      </c>
      <c r="C354" s="12" t="s">
        <v>5</v>
      </c>
      <c r="D354" s="12" t="s">
        <v>6</v>
      </c>
      <c r="E354" s="12" t="s">
        <v>1</v>
      </c>
      <c r="F354" s="12" t="s">
        <v>7</v>
      </c>
      <c r="G354" s="12" t="s">
        <v>8</v>
      </c>
      <c r="H354" s="12" t="s">
        <v>11</v>
      </c>
      <c r="I354" s="10" t="s">
        <v>9</v>
      </c>
      <c r="J354" s="23" t="s">
        <v>15</v>
      </c>
      <c r="K354" s="30" t="s">
        <v>10</v>
      </c>
    </row>
    <row r="355" spans="1:11" ht="16.5" customHeight="1">
      <c r="A355" s="4">
        <v>1</v>
      </c>
      <c r="B355" s="5">
        <v>1194</v>
      </c>
      <c r="C355" s="6" t="str">
        <f>VLOOKUP(B355,'[1]U18G U20G SH'!$A:$F,2,0)</f>
        <v>CHERABI</v>
      </c>
      <c r="D355" s="6" t="str">
        <f>VLOOKUP(B355,'[1]U18G U20G SH'!$A:$F,3,0)</f>
        <v>HICHEM KHALIL</v>
      </c>
      <c r="E355" s="4" t="str">
        <f>VLOOKUP(B355,'[1]U18G U20G SH'!$A:$F,4,0)</f>
        <v>30.03.93</v>
      </c>
      <c r="F355" s="4" t="str">
        <f>VLOOKUP(B355,'[1]U18G U20G SH'!$A:$F,5,0)</f>
        <v>GSP</v>
      </c>
      <c r="G355" s="4">
        <f>VLOOKUP(B355,'[1]U18G U20G SH'!$A:$F,6,0)</f>
        <v>16</v>
      </c>
      <c r="H355" s="4" t="str">
        <f>VLOOKUP(B355,'[1]U18G U20G SH'!$A:$G,7,0)</f>
        <v>SH</v>
      </c>
      <c r="I355" s="19" t="s">
        <v>279</v>
      </c>
      <c r="J355" s="24"/>
      <c r="K355" s="31"/>
    </row>
    <row r="356" spans="1:11" ht="16.5" customHeight="1">
      <c r="A356" s="4">
        <v>2</v>
      </c>
      <c r="B356" s="5">
        <v>198</v>
      </c>
      <c r="C356" s="6" t="str">
        <f>VLOOKUP(B356,'[1]U18G U20G SH'!$A:$F,2,0)</f>
        <v>BOUDCHICHE</v>
      </c>
      <c r="D356" s="6" t="str">
        <f>VLOOKUP(B356,'[1]U18G U20G SH'!$A:$F,3,0)</f>
        <v>REDA</v>
      </c>
      <c r="E356" s="4" t="str">
        <f>VLOOKUP(B356,'[1]U18G U20G SH'!$A:$F,4,0)</f>
        <v>21.05.00</v>
      </c>
      <c r="F356" s="4" t="str">
        <f>VLOOKUP(B356,'[1]U18G U20G SH'!$A:$F,5,0)</f>
        <v>CNN</v>
      </c>
      <c r="G356" s="4">
        <f>VLOOKUP(B356,'[1]U18G U20G SH'!$A:$F,6,0)</f>
        <v>16</v>
      </c>
      <c r="H356" s="4" t="str">
        <f>VLOOKUP(B356,'[1]U18G U20G SH'!$A:$G,7,0)</f>
        <v>U18G</v>
      </c>
      <c r="I356" s="19" t="s">
        <v>280</v>
      </c>
      <c r="J356" s="24"/>
      <c r="K356" s="31"/>
    </row>
    <row r="357" spans="1:11" ht="16.5" customHeight="1">
      <c r="A357" s="4">
        <v>3</v>
      </c>
      <c r="B357" s="5">
        <v>109</v>
      </c>
      <c r="C357" s="6" t="str">
        <f>VLOOKUP(B357,'[1]U18G U20G SH'!$A:$F,2,0)</f>
        <v>DAHMANI</v>
      </c>
      <c r="D357" s="6" t="str">
        <f>VLOOKUP(B357,'[1]U18G U20G SH'!$A:$F,3,0)</f>
        <v>HICHEM</v>
      </c>
      <c r="E357" s="4" t="str">
        <f>VLOOKUP(B357,'[1]U18G U20G SH'!$A:$F,4,0)</f>
        <v>06.05.01</v>
      </c>
      <c r="F357" s="4" t="str">
        <f>VLOOKUP(B357,'[1]U18G U20G SH'!$A:$F,5,0)</f>
        <v>CRC</v>
      </c>
      <c r="G357" s="4">
        <f>VLOOKUP(B357,'[1]U18G U20G SH'!$A:$F,6,0)</f>
        <v>16</v>
      </c>
      <c r="H357" s="4" t="str">
        <f>VLOOKUP(B357,'[1]U18G U20G SH'!$A:$G,7,0)</f>
        <v>U18G</v>
      </c>
      <c r="I357" s="19" t="s">
        <v>281</v>
      </c>
      <c r="J357" s="24"/>
      <c r="K357" s="31"/>
    </row>
    <row r="358" spans="1:11" ht="16.5" customHeight="1">
      <c r="A358" s="4">
        <v>4</v>
      </c>
      <c r="B358" s="5">
        <v>1037</v>
      </c>
      <c r="C358" s="6" t="str">
        <f>VLOOKUP(B358,'[1]U18G U20G SH'!$A:$F,2,0)</f>
        <v>HAOUA</v>
      </c>
      <c r="D358" s="6" t="str">
        <f>VLOOKUP(B358,'[1]U18G U20G SH'!$A:$F,3,0)</f>
        <v xml:space="preserve">AYOUB MOHAMED    </v>
      </c>
      <c r="E358" s="4" t="str">
        <f>VLOOKUP(B358,'[1]U18G U20G SH'!$A:$F,4,0)</f>
        <v>21.05.01</v>
      </c>
      <c r="F358" s="4" t="str">
        <f>VLOOKUP(B358,'[1]U18G U20G SH'!$A:$F,5,0)</f>
        <v>CRC</v>
      </c>
      <c r="G358" s="4">
        <f>VLOOKUP(B358,'[1]U18G U20G SH'!$A:$F,6,0)</f>
        <v>16</v>
      </c>
      <c r="H358" s="4" t="str">
        <f>VLOOKUP(B358,'[1]U18G U20G SH'!$A:$G,7,0)</f>
        <v>U18G</v>
      </c>
      <c r="I358" s="19" t="s">
        <v>282</v>
      </c>
      <c r="J358" s="24"/>
      <c r="K358" s="31"/>
    </row>
    <row r="360" spans="1:11" ht="16.5" customHeight="1">
      <c r="A360" s="58" t="s">
        <v>286</v>
      </c>
      <c r="B360" s="59"/>
      <c r="C360" s="59"/>
      <c r="D360" s="59"/>
      <c r="E360" s="59"/>
      <c r="F360" s="59"/>
      <c r="G360" s="59"/>
      <c r="H360" s="59"/>
      <c r="I360" s="59"/>
      <c r="J360" s="59"/>
      <c r="K360" s="59"/>
    </row>
    <row r="361" spans="1:11" ht="16.5" customHeight="1">
      <c r="A361" s="47" t="s">
        <v>3</v>
      </c>
      <c r="B361" s="48"/>
      <c r="C361" s="8" t="s">
        <v>12</v>
      </c>
      <c r="D361" s="47"/>
      <c r="E361" s="49"/>
      <c r="F361" s="49"/>
      <c r="G361" s="48"/>
      <c r="H361" s="9"/>
      <c r="I361" s="16"/>
      <c r="J361" s="22"/>
      <c r="K361" s="29"/>
    </row>
    <row r="362" spans="1:11" ht="16.5" customHeight="1">
      <c r="A362" s="10" t="s">
        <v>4</v>
      </c>
      <c r="B362" s="11" t="s">
        <v>0</v>
      </c>
      <c r="C362" s="12" t="s">
        <v>5</v>
      </c>
      <c r="D362" s="12" t="s">
        <v>6</v>
      </c>
      <c r="E362" s="12" t="s">
        <v>1</v>
      </c>
      <c r="F362" s="12" t="s">
        <v>7</v>
      </c>
      <c r="G362" s="12" t="s">
        <v>8</v>
      </c>
      <c r="H362" s="12" t="s">
        <v>11</v>
      </c>
      <c r="I362" s="10" t="s">
        <v>9</v>
      </c>
      <c r="J362" s="23" t="s">
        <v>15</v>
      </c>
      <c r="K362" s="30" t="s">
        <v>10</v>
      </c>
    </row>
    <row r="363" spans="1:11" ht="16.5" customHeight="1">
      <c r="A363" s="4">
        <v>1</v>
      </c>
      <c r="B363" s="5">
        <v>112</v>
      </c>
      <c r="C363" s="6" t="str">
        <f>VLOOKUP(B363,'[1]U18G U20G SH'!$A:$F,2,0)</f>
        <v>KHEDIM</v>
      </c>
      <c r="D363" s="6" t="str">
        <f>VLOOKUP(B363,'[1]U18G U20G SH'!$A:$F,3,0)</f>
        <v>YACINE</v>
      </c>
      <c r="E363" s="4" t="str">
        <f>VLOOKUP(B363,'[1]U18G U20G SH'!$A:$F,4,0)</f>
        <v>12.11.00</v>
      </c>
      <c r="F363" s="4" t="str">
        <f>VLOOKUP(B363,'[1]U18G U20G SH'!$A:$F,5,0)</f>
        <v>CRC</v>
      </c>
      <c r="G363" s="4">
        <f>VLOOKUP(B363,'[1]U18G U20G SH'!$A:$F,6,0)</f>
        <v>16</v>
      </c>
      <c r="H363" s="4" t="str">
        <f>VLOOKUP(B363,'[1]U18G U20G SH'!$A:$G,7,0)</f>
        <v>U18G</v>
      </c>
      <c r="I363" s="19" t="s">
        <v>283</v>
      </c>
      <c r="J363" s="24"/>
      <c r="K363" s="31"/>
    </row>
    <row r="364" spans="1:11" ht="16.5" customHeight="1">
      <c r="A364" s="4">
        <v>2</v>
      </c>
      <c r="B364" s="5">
        <v>1673</v>
      </c>
      <c r="C364" s="6" t="str">
        <f>VLOOKUP(B364,'[1]U18G U20G SH'!$A:$F,2,0)</f>
        <v>ABBAS</v>
      </c>
      <c r="D364" s="6" t="str">
        <f>VLOOKUP(B364,'[1]U18G U20G SH'!$A:$F,3,0)</f>
        <v>MOHAMED</v>
      </c>
      <c r="E364" s="4" t="str">
        <f>VLOOKUP(B364,'[1]U18G U20G SH'!$A:$F,4,0)</f>
        <v>27.08.00</v>
      </c>
      <c r="F364" s="4" t="str">
        <f>VLOOKUP(B364,'[1]U18G U20G SH'!$A:$F,5,0)</f>
        <v>RCArba</v>
      </c>
      <c r="G364" s="4">
        <f>VLOOKUP(B364,'[1]U18G U20G SH'!$A:$F,6,0)</f>
        <v>9</v>
      </c>
      <c r="H364" s="4" t="str">
        <f>VLOOKUP(B364,'[1]U18G U20G SH'!$A:$G,7,0)</f>
        <v>U18G</v>
      </c>
      <c r="I364" s="19" t="s">
        <v>284</v>
      </c>
      <c r="J364" s="24"/>
      <c r="K364" s="31"/>
    </row>
    <row r="365" spans="1:11" ht="16.5" customHeight="1">
      <c r="A365" s="4">
        <v>3</v>
      </c>
      <c r="B365" s="5">
        <v>189</v>
      </c>
      <c r="C365" s="6" t="str">
        <f>VLOOKUP(B365,'[1]U18G U20G SH'!$A:$F,2,0)</f>
        <v>BOUDINA</v>
      </c>
      <c r="D365" s="6" t="str">
        <f>VLOOKUP(B365,'[1]U18G U20G SH'!$A:$F,3,0)</f>
        <v>MEHDI</v>
      </c>
      <c r="E365" s="4" t="str">
        <f>VLOOKUP(B365,'[1]U18G U20G SH'!$A:$F,4,0)</f>
        <v>23.03.01</v>
      </c>
      <c r="F365" s="4" t="str">
        <f>VLOOKUP(B365,'[1]U18G U20G SH'!$A:$F,5,0)</f>
        <v>OAB</v>
      </c>
      <c r="G365" s="4">
        <f>VLOOKUP(B365,'[1]U18G U20G SH'!$A:$F,6,0)</f>
        <v>16</v>
      </c>
      <c r="H365" s="4" t="str">
        <f>VLOOKUP(B365,'[1]U18G U20G SH'!$A:$G,7,0)</f>
        <v>U18G</v>
      </c>
      <c r="I365" s="19" t="s">
        <v>285</v>
      </c>
      <c r="J365" s="24"/>
      <c r="K365" s="31"/>
    </row>
  </sheetData>
  <autoFilter ref="A298:K298">
    <sortState ref="A300:K310">
      <sortCondition descending="1" ref="I299"/>
    </sortState>
  </autoFilter>
  <mergeCells count="81">
    <mergeCell ref="A3:B3"/>
    <mergeCell ref="D3:G3"/>
    <mergeCell ref="A2:K2"/>
    <mergeCell ref="A15:K15"/>
    <mergeCell ref="A16:B16"/>
    <mergeCell ref="D16:G16"/>
    <mergeCell ref="A40:K40"/>
    <mergeCell ref="A41:B41"/>
    <mergeCell ref="D41:G41"/>
    <mergeCell ref="A21:K21"/>
    <mergeCell ref="A22:B22"/>
    <mergeCell ref="D22:G22"/>
    <mergeCell ref="A33:K33"/>
    <mergeCell ref="A34:B34"/>
    <mergeCell ref="D34:G34"/>
    <mergeCell ref="A45:K45"/>
    <mergeCell ref="A46:B46"/>
    <mergeCell ref="D46:G46"/>
    <mergeCell ref="A61:K61"/>
    <mergeCell ref="A62:B62"/>
    <mergeCell ref="D62:G62"/>
    <mergeCell ref="A71:K71"/>
    <mergeCell ref="A72:B72"/>
    <mergeCell ref="D72:G72"/>
    <mergeCell ref="A78:K78"/>
    <mergeCell ref="A79:B79"/>
    <mergeCell ref="D79:G79"/>
    <mergeCell ref="A100:K100"/>
    <mergeCell ref="A101:B101"/>
    <mergeCell ref="D101:G101"/>
    <mergeCell ref="A110:K110"/>
    <mergeCell ref="A111:B111"/>
    <mergeCell ref="D111:G111"/>
    <mergeCell ref="A124:K124"/>
    <mergeCell ref="A125:B125"/>
    <mergeCell ref="D125:G125"/>
    <mergeCell ref="A142:K142"/>
    <mergeCell ref="A143:B143"/>
    <mergeCell ref="D143:G143"/>
    <mergeCell ref="A162:K162"/>
    <mergeCell ref="A163:B163"/>
    <mergeCell ref="D163:G163"/>
    <mergeCell ref="A178:K178"/>
    <mergeCell ref="A153:K153"/>
    <mergeCell ref="A154:B154"/>
    <mergeCell ref="D154:G154"/>
    <mergeCell ref="A179:B179"/>
    <mergeCell ref="D179:G179"/>
    <mergeCell ref="A183:K183"/>
    <mergeCell ref="A184:B184"/>
    <mergeCell ref="D184:G184"/>
    <mergeCell ref="A223:K223"/>
    <mergeCell ref="A224:B224"/>
    <mergeCell ref="D224:G224"/>
    <mergeCell ref="A251:K251"/>
    <mergeCell ref="A252:B252"/>
    <mergeCell ref="D252:G252"/>
    <mergeCell ref="A273:K273"/>
    <mergeCell ref="A274:B274"/>
    <mergeCell ref="D274:G274"/>
    <mergeCell ref="A286:K286"/>
    <mergeCell ref="A287:B287"/>
    <mergeCell ref="D287:G287"/>
    <mergeCell ref="A296:K296"/>
    <mergeCell ref="A297:B297"/>
    <mergeCell ref="D297:G297"/>
    <mergeCell ref="A311:K311"/>
    <mergeCell ref="A312:B312"/>
    <mergeCell ref="D312:G312"/>
    <mergeCell ref="A317:K317"/>
    <mergeCell ref="A318:B318"/>
    <mergeCell ref="D318:G318"/>
    <mergeCell ref="A336:K336"/>
    <mergeCell ref="A337:B337"/>
    <mergeCell ref="D337:G337"/>
    <mergeCell ref="A352:K352"/>
    <mergeCell ref="A353:B353"/>
    <mergeCell ref="D353:G353"/>
    <mergeCell ref="A360:K360"/>
    <mergeCell ref="A361:B361"/>
    <mergeCell ref="D361:G36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7" manualBreakCount="7">
    <brk id="43" max="10" man="1"/>
    <brk id="76" max="10" man="1"/>
    <brk id="122" max="10" man="1"/>
    <brk id="176" max="10" man="1"/>
    <brk id="221" max="10" man="1"/>
    <brk id="271" max="10" man="1"/>
    <brk id="3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WOMEN</vt:lpstr>
      <vt:lpstr>MEN</vt:lpstr>
      <vt:lpstr>MEN!Zone_d_impression</vt:lpstr>
      <vt:lpstr>WOMEN!Zone_d_impression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all red</cp:lastModifiedBy>
  <cp:lastPrinted>2017-05-06T16:12:31Z</cp:lastPrinted>
  <dcterms:created xsi:type="dcterms:W3CDTF">1996-10-21T11:03:58Z</dcterms:created>
  <dcterms:modified xsi:type="dcterms:W3CDTF">2017-05-07T20:23:31Z</dcterms:modified>
</cp:coreProperties>
</file>